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115" windowHeight="9780" activeTab="2"/>
  </bookViews>
  <sheets>
    <sheet name="Base de calcul" sheetId="1" r:id="rId1"/>
    <sheet name="Taxes" sheetId="2" r:id="rId2"/>
    <sheet name="Immeuble classé seulement" sheetId="3" r:id="rId3"/>
  </sheets>
  <definedNames>
    <definedName name="_xlnm.Print_Area" localSheetId="0">'Base de calcul'!$A$3:$K$56</definedName>
  </definedNames>
  <calcPr fullCalcOnLoad="1"/>
</workbook>
</file>

<file path=xl/sharedStrings.xml><?xml version="1.0" encoding="utf-8"?>
<sst xmlns="http://schemas.openxmlformats.org/spreadsheetml/2006/main" count="247" uniqueCount="65">
  <si>
    <t>Réponse</t>
  </si>
  <si>
    <t>Pour trouver un valeur à 70 %</t>
  </si>
  <si>
    <t>inscrire ici</t>
  </si>
  <si>
    <t>Coût avant taxes</t>
  </si>
  <si>
    <t>tps à 5 %</t>
  </si>
  <si>
    <t>Moins 50 % des taxes</t>
  </si>
  <si>
    <t>Coût net</t>
  </si>
  <si>
    <t>Financement</t>
  </si>
  <si>
    <t>Pour trouver un valeur à 100 %, à partir de 70 %</t>
  </si>
  <si>
    <t>Section 14A</t>
  </si>
  <si>
    <t>Section 15A</t>
  </si>
  <si>
    <t>Section 16A</t>
  </si>
  <si>
    <t>TVQ à 9,5 %</t>
  </si>
  <si>
    <t>taxes à 14,975%</t>
  </si>
  <si>
    <t>Section 14</t>
  </si>
  <si>
    <t>Section 15</t>
  </si>
  <si>
    <t>Section 16</t>
  </si>
  <si>
    <t>TPS à 5 %</t>
  </si>
  <si>
    <t>Coût NET</t>
  </si>
  <si>
    <t>Méthode classique</t>
  </si>
  <si>
    <t>Méthode inclusive</t>
  </si>
  <si>
    <r>
      <t xml:space="preserve">Coût total et </t>
    </r>
    <r>
      <rPr>
        <b/>
        <sz val="11"/>
        <color indexed="8"/>
        <rFont val="Calibri"/>
        <family val="2"/>
      </rPr>
      <t>réel</t>
    </r>
  </si>
  <si>
    <r>
      <t xml:space="preserve">Coût de l’architecte </t>
    </r>
    <r>
      <rPr>
        <i/>
        <sz val="8"/>
        <color indexed="8"/>
        <rFont val="Calibri"/>
        <family val="2"/>
      </rPr>
      <t>(sans taxes)</t>
    </r>
  </si>
  <si>
    <t>Aide au calcul pour le formulaire de demande de subvention et le plan triennal au CPRQ (Table 02)</t>
  </si>
  <si>
    <t>S'il y a lieu, organisation de chantier</t>
  </si>
  <si>
    <t>S'il y a lieu, profit &amp; administration</t>
  </si>
  <si>
    <t>S'il y a lieu, contingences</t>
  </si>
  <si>
    <r>
      <t>Coût des travaux projetés</t>
    </r>
    <r>
      <rPr>
        <i/>
        <sz val="8"/>
        <color indexed="8"/>
        <rFont val="Calibri"/>
        <family val="2"/>
      </rPr>
      <t xml:space="preserve"> (sans taxes)</t>
    </r>
  </si>
  <si>
    <t>S'il y a lieu, organisation de chantier, profit et adm., contengences</t>
  </si>
  <si>
    <r>
      <rPr>
        <b/>
        <u val="single"/>
        <sz val="11"/>
        <color indexed="8"/>
        <rFont val="Calibri"/>
        <family val="2"/>
      </rPr>
      <t>Travaux avant les taxes</t>
    </r>
    <r>
      <rPr>
        <sz val="10"/>
        <color indexed="8"/>
        <rFont val="Calibri"/>
        <family val="2"/>
      </rPr>
      <t xml:space="preserve"> (</t>
    </r>
    <r>
      <rPr>
        <i/>
        <sz val="10"/>
        <color indexed="8"/>
        <rFont val="Calibri"/>
        <family val="2"/>
      </rPr>
      <t>en fonction du carnet de santé à jour</t>
    </r>
    <r>
      <rPr>
        <sz val="10"/>
        <color indexed="8"/>
        <rFont val="Calibri"/>
        <family val="2"/>
      </rPr>
      <t>) pour chacune des interventions à faire</t>
    </r>
  </si>
  <si>
    <r>
      <rPr>
        <b/>
        <u val="single"/>
        <sz val="11"/>
        <color indexed="8"/>
        <rFont val="Calibri"/>
        <family val="2"/>
      </rPr>
      <t>Coût de l’architecte</t>
    </r>
    <r>
      <rPr>
        <b/>
        <u val="single"/>
        <sz val="11"/>
        <color indexed="8"/>
        <rFont val="Calibri"/>
        <family val="2"/>
      </rPr>
      <t xml:space="preserve"> avant les taxes</t>
    </r>
  </si>
  <si>
    <r>
      <t>S'il y a lieu, l</t>
    </r>
    <r>
      <rPr>
        <i/>
        <sz val="10"/>
        <color indexed="8"/>
        <rFont val="Calibri"/>
        <family val="2"/>
      </rPr>
      <t>e coût de de</t>
    </r>
    <r>
      <rPr>
        <i/>
        <sz val="10"/>
        <color indexed="8"/>
        <rFont val="Calibri"/>
        <family val="2"/>
      </rPr>
      <t xml:space="preserve"> professionnels  </t>
    </r>
    <r>
      <rPr>
        <i/>
        <sz val="8"/>
        <color indexed="8"/>
        <rFont val="Calibri"/>
        <family val="2"/>
      </rPr>
      <t>(sans taxes)</t>
    </r>
  </si>
  <si>
    <t>Sous-total avant taxes des travaux</t>
  </si>
  <si>
    <t>inscrire ici -&gt;</t>
  </si>
  <si>
    <r>
      <t>Prévisions triennalles (</t>
    </r>
    <r>
      <rPr>
        <i/>
        <sz val="12"/>
        <color indexed="8"/>
        <rFont val="Calibri"/>
        <family val="2"/>
      </rPr>
      <t>sert uniquement à planifier dans l'avenir, les besoins de financement</t>
    </r>
    <r>
      <rPr>
        <b/>
        <sz val="14"/>
        <color indexed="8"/>
        <rFont val="Calibri"/>
        <family val="2"/>
      </rPr>
      <t>)</t>
    </r>
  </si>
  <si>
    <t>DEMANDE de subvention</t>
  </si>
  <si>
    <t>Sous-total avant taxes des professionnels</t>
  </si>
  <si>
    <t>Total avant taxes des travaux et professionnels</t>
  </si>
  <si>
    <r>
      <t xml:space="preserve">&lt;-- </t>
    </r>
    <r>
      <rPr>
        <u val="single"/>
        <sz val="11"/>
        <color indexed="8"/>
        <rFont val="Calibri"/>
        <family val="2"/>
      </rPr>
      <t>Ce montant est la demande de subvention</t>
    </r>
    <r>
      <rPr>
        <sz val="11"/>
        <color theme="1"/>
        <rFont val="Calibri"/>
        <family val="2"/>
      </rPr>
      <t xml:space="preserve"> au CPRQ</t>
    </r>
  </si>
  <si>
    <r>
      <t>&lt;-- Ce montant est le</t>
    </r>
    <r>
      <rPr>
        <u val="single"/>
        <sz val="10"/>
        <color indexed="8"/>
        <rFont val="Calibri"/>
        <family val="2"/>
      </rPr>
      <t xml:space="preserve"> coût net</t>
    </r>
    <r>
      <rPr>
        <sz val="10"/>
        <color indexed="8"/>
        <rFont val="Calibri"/>
        <family val="2"/>
      </rPr>
      <t xml:space="preserve"> servant au calcul de la subvention de CPRQ</t>
    </r>
  </si>
  <si>
    <r>
      <t>S'il y a lieu, l</t>
    </r>
    <r>
      <rPr>
        <i/>
        <sz val="10"/>
        <color indexed="8"/>
        <rFont val="Calibri"/>
        <family val="2"/>
      </rPr>
      <t>e coût des autres</t>
    </r>
    <r>
      <rPr>
        <i/>
        <sz val="10"/>
        <color indexed="8"/>
        <rFont val="Calibri"/>
        <family val="2"/>
      </rPr>
      <t xml:space="preserve"> professionnels (ingénieurs &amp; autres) avant les taxes</t>
    </r>
  </si>
  <si>
    <r>
      <t xml:space="preserve">Pour trouver le coût net: </t>
    </r>
    <r>
      <rPr>
        <b/>
        <sz val="10"/>
        <color indexed="8"/>
        <rFont val="Calibri"/>
        <family val="2"/>
      </rPr>
      <t>( coût TOTAL et réel - 50 % des taxes)</t>
    </r>
  </si>
  <si>
    <t>inscrire ici --&gt;</t>
  </si>
  <si>
    <t>inscrire ici--&gt;</t>
  </si>
  <si>
    <t>Règle de calcul des taxes</t>
  </si>
  <si>
    <t>Total avec taxes</t>
  </si>
  <si>
    <t>À compter du premier janvier 2013</t>
  </si>
  <si>
    <t>TVQ à 9,975 %</t>
  </si>
  <si>
    <r>
      <t>TVQ</t>
    </r>
    <r>
      <rPr>
        <sz val="11"/>
        <color theme="1"/>
        <rFont val="Calibri"/>
        <family val="2"/>
      </rPr>
      <t xml:space="preserve"> à 9,975 %</t>
    </r>
  </si>
  <si>
    <t xml:space="preserve">Part de la subvention au demandeur: </t>
  </si>
  <si>
    <t>Annexe 1 du formulaire de demande</t>
  </si>
  <si>
    <r>
      <rPr>
        <b/>
        <sz val="12"/>
        <color indexed="8"/>
        <rFont val="Calibri"/>
        <family val="2"/>
      </rPr>
      <t>Note 1</t>
    </r>
    <r>
      <rPr>
        <sz val="12"/>
        <color indexed="8"/>
        <rFont val="Calibri"/>
        <family val="2"/>
      </rPr>
      <t>: Joindre cette annexe au formulaire de demande</t>
    </r>
  </si>
  <si>
    <r>
      <rPr>
        <b/>
        <sz val="12"/>
        <color indexed="8"/>
        <rFont val="Calibri"/>
        <family val="2"/>
      </rPr>
      <t>Note 3</t>
    </r>
    <r>
      <rPr>
        <sz val="12"/>
        <color indexed="8"/>
        <rFont val="Calibri"/>
        <family val="2"/>
      </rPr>
      <t>:</t>
    </r>
    <r>
      <rPr>
        <u val="single"/>
        <sz val="12"/>
        <color indexed="8"/>
        <rFont val="Calibri"/>
        <family val="2"/>
      </rPr>
      <t xml:space="preserve"> Reporter les chiffres dans les sections 13 ou 14 ou 15 ou 16</t>
    </r>
    <r>
      <rPr>
        <sz val="12"/>
        <color indexed="8"/>
        <rFont val="Calibri"/>
        <family val="2"/>
      </rPr>
      <t xml:space="preserve"> du formulaire de demande</t>
    </r>
  </si>
  <si>
    <r>
      <rPr>
        <b/>
        <sz val="12"/>
        <color indexed="8"/>
        <rFont val="Calibri"/>
        <family val="2"/>
      </rPr>
      <t>Note 2</t>
    </r>
    <r>
      <rPr>
        <sz val="12"/>
        <color indexed="8"/>
        <rFont val="Calibri"/>
        <family val="2"/>
      </rPr>
      <t xml:space="preserve">: N'utilisez que les cases </t>
    </r>
    <r>
      <rPr>
        <i/>
        <sz val="12"/>
        <color indexed="8"/>
        <rFont val="Calibri"/>
        <family val="2"/>
      </rPr>
      <t>"</t>
    </r>
    <r>
      <rPr>
        <i/>
        <u val="single"/>
        <sz val="12"/>
        <color indexed="8"/>
        <rFont val="Calibri"/>
        <family val="2"/>
      </rPr>
      <t>inscrire ici -&gt;</t>
    </r>
    <r>
      <rPr>
        <i/>
        <sz val="12"/>
        <color indexed="8"/>
        <rFont val="Calibri"/>
        <family val="2"/>
      </rPr>
      <t>"</t>
    </r>
    <r>
      <rPr>
        <sz val="12"/>
        <color indexed="8"/>
        <rFont val="Calibri"/>
        <family val="2"/>
      </rPr>
      <t xml:space="preserve"> car les calculs se font automatiquement.</t>
    </r>
  </si>
  <si>
    <t>Part minimale de 30 %</t>
  </si>
  <si>
    <r>
      <t>retour de taxes 50 % du Coût total</t>
    </r>
    <r>
      <rPr>
        <sz val="10"/>
        <color indexed="8"/>
        <rFont val="Calibri"/>
        <family val="2"/>
      </rPr>
      <t xml:space="preserve"> (réel)</t>
    </r>
  </si>
  <si>
    <r>
      <t>Financement TOTAL</t>
    </r>
    <r>
      <rPr>
        <sz val="9"/>
        <color indexed="8"/>
        <rFont val="Calibri"/>
        <family val="2"/>
      </rPr>
      <t xml:space="preserve"> du projet </t>
    </r>
  </si>
  <si>
    <t>Sous total des taxes</t>
  </si>
  <si>
    <t>Section 13A (2015-2016)</t>
  </si>
  <si>
    <t>Section 13A (2016-2017)</t>
  </si>
  <si>
    <t>2019/2020</t>
  </si>
  <si>
    <t>2020/2021</t>
  </si>
  <si>
    <t>Part minimale de 20 %</t>
  </si>
  <si>
    <t>Section 13 (2018/2019)</t>
  </si>
  <si>
    <t>2021/2022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</si>
</sst>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%"/>
    <numFmt numFmtId="168" formatCode="_ * #,##0.000_)\ &quot;$&quot;_ ;_ * \(#,##0.000\)\ &quot;$&quot;_ ;_ * &quot;-&quot;???_)\ &quot;$&quot;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5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5" fillId="33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4" fontId="55" fillId="33" borderId="0" xfId="48" applyFont="1" applyFill="1" applyBorder="1" applyAlignment="1">
      <alignment/>
    </xf>
    <xf numFmtId="0" fontId="0" fillId="0" borderId="14" xfId="0" applyBorder="1" applyAlignment="1">
      <alignment/>
    </xf>
    <xf numFmtId="44" fontId="0" fillId="34" borderId="0" xfId="48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44" fontId="0" fillId="34" borderId="15" xfId="48" applyFont="1" applyFill="1" applyBorder="1" applyAlignment="1">
      <alignment/>
    </xf>
    <xf numFmtId="0" fontId="0" fillId="34" borderId="16" xfId="0" applyFill="1" applyBorder="1" applyAlignment="1">
      <alignment/>
    </xf>
    <xf numFmtId="44" fontId="55" fillId="33" borderId="15" xfId="48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Border="1" applyAlignment="1">
      <alignment horizontal="right"/>
    </xf>
    <xf numFmtId="9" fontId="0" fillId="0" borderId="0" xfId="0" applyNumberFormat="1" applyBorder="1" applyAlignment="1">
      <alignment/>
    </xf>
    <xf numFmtId="44" fontId="0" fillId="0" borderId="0" xfId="48" applyFont="1" applyBorder="1" applyAlignment="1">
      <alignment/>
    </xf>
    <xf numFmtId="10" fontId="0" fillId="0" borderId="0" xfId="0" applyNumberFormat="1" applyBorder="1" applyAlignment="1">
      <alignment/>
    </xf>
    <xf numFmtId="0" fontId="55" fillId="33" borderId="15" xfId="0" applyFont="1" applyFill="1" applyBorder="1" applyAlignment="1">
      <alignment horizontal="right"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44" fontId="55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4" fontId="0" fillId="0" borderId="0" xfId="48" applyFont="1" applyFill="1" applyBorder="1" applyAlignment="1">
      <alignment/>
    </xf>
    <xf numFmtId="0" fontId="0" fillId="0" borderId="0" xfId="0" applyFill="1" applyBorder="1" applyAlignment="1">
      <alignment wrapText="1"/>
    </xf>
    <xf numFmtId="10" fontId="0" fillId="0" borderId="0" xfId="0" applyNumberFormat="1" applyFill="1" applyBorder="1" applyAlignment="1">
      <alignment/>
    </xf>
    <xf numFmtId="44" fontId="0" fillId="0" borderId="0" xfId="48" applyFont="1" applyAlignment="1">
      <alignment/>
    </xf>
    <xf numFmtId="0" fontId="0" fillId="0" borderId="13" xfId="0" applyFill="1" applyBorder="1" applyAlignment="1">
      <alignment/>
    </xf>
    <xf numFmtId="0" fontId="58" fillId="0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5" fillId="33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59" fillId="0" borderId="0" xfId="0" applyNumberFormat="1" applyFont="1" applyFill="1" applyBorder="1" applyAlignment="1">
      <alignment/>
    </xf>
    <xf numFmtId="0" fontId="55" fillId="0" borderId="21" xfId="0" applyFont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/>
    </xf>
    <xf numFmtId="0" fontId="0" fillId="0" borderId="19" xfId="0" applyBorder="1" applyAlignment="1">
      <alignment/>
    </xf>
    <xf numFmtId="0" fontId="58" fillId="0" borderId="0" xfId="0" applyFont="1" applyBorder="1" applyAlignment="1">
      <alignment/>
    </xf>
    <xf numFmtId="0" fontId="58" fillId="0" borderId="20" xfId="0" applyFont="1" applyBorder="1" applyAlignment="1">
      <alignment/>
    </xf>
    <xf numFmtId="44" fontId="0" fillId="34" borderId="20" xfId="48" applyFont="1" applyFill="1" applyBorder="1" applyAlignment="1">
      <alignment/>
    </xf>
    <xf numFmtId="44" fontId="0" fillId="0" borderId="20" xfId="48" applyFont="1" applyBorder="1" applyAlignment="1">
      <alignment/>
    </xf>
    <xf numFmtId="0" fontId="57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4" fontId="0" fillId="0" borderId="0" xfId="48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58" fillId="0" borderId="19" xfId="0" applyFont="1" applyBorder="1" applyAlignment="1">
      <alignment/>
    </xf>
    <xf numFmtId="44" fontId="55" fillId="33" borderId="14" xfId="0" applyNumberFormat="1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60" fillId="0" borderId="21" xfId="0" applyFont="1" applyBorder="1" applyAlignment="1">
      <alignment wrapText="1"/>
    </xf>
    <xf numFmtId="0" fontId="61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right"/>
    </xf>
    <xf numFmtId="44" fontId="0" fillId="34" borderId="0" xfId="48" applyFont="1" applyFill="1" applyBorder="1" applyAlignment="1">
      <alignment/>
    </xf>
    <xf numFmtId="0" fontId="55" fillId="0" borderId="0" xfId="0" applyFont="1" applyBorder="1" applyAlignment="1">
      <alignment/>
    </xf>
    <xf numFmtId="167" fontId="0" fillId="33" borderId="0" xfId="0" applyNumberFormat="1" applyFill="1" applyAlignment="1">
      <alignment/>
    </xf>
    <xf numFmtId="167" fontId="0" fillId="33" borderId="0" xfId="0" applyNumberFormat="1" applyFill="1" applyBorder="1" applyAlignment="1">
      <alignment/>
    </xf>
    <xf numFmtId="0" fontId="3" fillId="0" borderId="2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8" fillId="0" borderId="18" xfId="0" applyFont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0" fontId="58" fillId="0" borderId="26" xfId="0" applyFont="1" applyBorder="1" applyAlignment="1">
      <alignment/>
    </xf>
    <xf numFmtId="0" fontId="55" fillId="33" borderId="21" xfId="0" applyFont="1" applyFill="1" applyBorder="1" applyAlignment="1">
      <alignment wrapText="1"/>
    </xf>
    <xf numFmtId="0" fontId="60" fillId="0" borderId="21" xfId="0" applyFont="1" applyBorder="1" applyAlignment="1">
      <alignment horizontal="left" wrapText="1"/>
    </xf>
    <xf numFmtId="0" fontId="62" fillId="0" borderId="21" xfId="0" applyFont="1" applyBorder="1" applyAlignment="1">
      <alignment horizontal="left" wrapText="1"/>
    </xf>
    <xf numFmtId="0" fontId="62" fillId="34" borderId="0" xfId="0" applyFont="1" applyFill="1" applyBorder="1" applyAlignment="1">
      <alignment horizontal="right"/>
    </xf>
    <xf numFmtId="0" fontId="7" fillId="0" borderId="21" xfId="0" applyFont="1" applyBorder="1" applyAlignment="1">
      <alignment wrapText="1"/>
    </xf>
    <xf numFmtId="0" fontId="55" fillId="2" borderId="21" xfId="0" applyFont="1" applyFill="1" applyBorder="1" applyAlignment="1">
      <alignment/>
    </xf>
    <xf numFmtId="0" fontId="0" fillId="2" borderId="0" xfId="0" applyFill="1" applyBorder="1" applyAlignment="1">
      <alignment/>
    </xf>
    <xf numFmtId="0" fontId="62" fillId="0" borderId="0" xfId="0" applyFont="1" applyFill="1" applyBorder="1" applyAlignment="1">
      <alignment horizontal="right"/>
    </xf>
    <xf numFmtId="0" fontId="61" fillId="0" borderId="0" xfId="0" applyFont="1" applyBorder="1" applyAlignment="1">
      <alignment/>
    </xf>
    <xf numFmtId="44" fontId="0" fillId="0" borderId="20" xfId="48" applyFont="1" applyFill="1" applyBorder="1" applyAlignment="1">
      <alignment/>
    </xf>
    <xf numFmtId="44" fontId="60" fillId="0" borderId="27" xfId="48" applyFont="1" applyFill="1" applyBorder="1" applyAlignment="1">
      <alignment/>
    </xf>
    <xf numFmtId="44" fontId="0" fillId="2" borderId="27" xfId="48" applyFont="1" applyFill="1" applyBorder="1" applyAlignment="1">
      <alignment/>
    </xf>
    <xf numFmtId="44" fontId="55" fillId="33" borderId="28" xfId="48" applyFont="1" applyFill="1" applyBorder="1" applyAlignment="1">
      <alignment/>
    </xf>
    <xf numFmtId="44" fontId="60" fillId="0" borderId="29" xfId="48" applyFont="1" applyFill="1" applyBorder="1" applyAlignment="1">
      <alignment/>
    </xf>
    <xf numFmtId="44" fontId="0" fillId="2" borderId="29" xfId="48" applyFont="1" applyFill="1" applyBorder="1" applyAlignment="1">
      <alignment/>
    </xf>
    <xf numFmtId="44" fontId="0" fillId="0" borderId="30" xfId="48" applyFont="1" applyBorder="1" applyAlignment="1">
      <alignment/>
    </xf>
    <xf numFmtId="0" fontId="60" fillId="0" borderId="0" xfId="0" applyFont="1" applyFill="1" applyAlignment="1">
      <alignment horizontal="left"/>
    </xf>
    <xf numFmtId="0" fontId="0" fillId="0" borderId="31" xfId="0" applyBorder="1" applyAlignment="1">
      <alignment wrapText="1"/>
    </xf>
    <xf numFmtId="0" fontId="0" fillId="34" borderId="18" xfId="0" applyFill="1" applyBorder="1" applyAlignment="1">
      <alignment horizontal="right"/>
    </xf>
    <xf numFmtId="44" fontId="0" fillId="34" borderId="32" xfId="48" applyFont="1" applyFill="1" applyBorder="1" applyAlignment="1">
      <alignment/>
    </xf>
    <xf numFmtId="44" fontId="55" fillId="33" borderId="33" xfId="48" applyFont="1" applyFill="1" applyBorder="1" applyAlignment="1">
      <alignment/>
    </xf>
    <xf numFmtId="0" fontId="63" fillId="0" borderId="13" xfId="0" applyFont="1" applyBorder="1" applyAlignment="1">
      <alignment/>
    </xf>
    <xf numFmtId="0" fontId="0" fillId="0" borderId="24" xfId="0" applyFill="1" applyBorder="1" applyAlignment="1">
      <alignment/>
    </xf>
    <xf numFmtId="44" fontId="0" fillId="0" borderId="24" xfId="0" applyNumberFormat="1" applyFill="1" applyBorder="1" applyAlignment="1">
      <alignment/>
    </xf>
    <xf numFmtId="0" fontId="57" fillId="0" borderId="31" xfId="0" applyFont="1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18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63" fillId="0" borderId="24" xfId="0" applyFont="1" applyBorder="1" applyAlignment="1">
      <alignment/>
    </xf>
    <xf numFmtId="0" fontId="57" fillId="0" borderId="31" xfId="0" applyFont="1" applyBorder="1" applyAlignment="1">
      <alignment horizontal="left"/>
    </xf>
    <xf numFmtId="0" fontId="64" fillId="0" borderId="32" xfId="0" applyFont="1" applyFill="1" applyBorder="1" applyAlignment="1">
      <alignment horizontal="center"/>
    </xf>
    <xf numFmtId="0" fontId="65" fillId="0" borderId="31" xfId="0" applyFont="1" applyBorder="1" applyAlignment="1">
      <alignment/>
    </xf>
    <xf numFmtId="167" fontId="0" fillId="0" borderId="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44" fontId="55" fillId="0" borderId="14" xfId="0" applyNumberFormat="1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64" fillId="0" borderId="32" xfId="0" applyFont="1" applyFill="1" applyBorder="1" applyAlignment="1">
      <alignment horizontal="left"/>
    </xf>
    <xf numFmtId="0" fontId="66" fillId="0" borderId="0" xfId="0" applyFont="1" applyBorder="1" applyAlignment="1">
      <alignment/>
    </xf>
    <xf numFmtId="44" fontId="0" fillId="35" borderId="34" xfId="0" applyNumberFormat="1" applyFill="1" applyBorder="1" applyAlignment="1">
      <alignment/>
    </xf>
    <xf numFmtId="0" fontId="67" fillId="35" borderId="2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44" fontId="0" fillId="0" borderId="0" xfId="48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34">
      <selection activeCell="E34" sqref="E34"/>
    </sheetView>
  </sheetViews>
  <sheetFormatPr defaultColWidth="11.421875" defaultRowHeight="15"/>
  <cols>
    <col min="1" max="1" width="24.28125" style="0" customWidth="1"/>
    <col min="2" max="2" width="11.8515625" style="0" customWidth="1"/>
    <col min="3" max="3" width="15.421875" style="0" customWidth="1"/>
    <col min="4" max="4" width="3.7109375" style="0" customWidth="1"/>
    <col min="5" max="5" width="24.140625" style="0" customWidth="1"/>
    <col min="7" max="7" width="14.421875" style="0" bestFit="1" customWidth="1"/>
    <col min="8" max="8" width="4.28125" style="0" customWidth="1"/>
    <col min="9" max="9" width="24.140625" style="0" customWidth="1"/>
    <col min="10" max="10" width="12.140625" style="0" customWidth="1"/>
    <col min="11" max="11" width="15.00390625" style="0" customWidth="1"/>
  </cols>
  <sheetData>
    <row r="1" ht="18.75">
      <c r="A1" s="1" t="s">
        <v>23</v>
      </c>
    </row>
    <row r="2" ht="18.75">
      <c r="A2" s="1"/>
    </row>
    <row r="3" spans="1:11" ht="18.75">
      <c r="A3" s="106" t="s">
        <v>35</v>
      </c>
      <c r="B3" s="37"/>
      <c r="C3" s="74"/>
      <c r="D3" s="37"/>
      <c r="E3" s="37"/>
      <c r="F3" s="37"/>
      <c r="G3" s="37"/>
      <c r="H3" s="37"/>
      <c r="I3" s="114" t="s">
        <v>50</v>
      </c>
      <c r="J3" s="74"/>
      <c r="K3" s="107"/>
    </row>
    <row r="4" spans="1:11" ht="21.75" thickBot="1">
      <c r="A4" s="108" t="s">
        <v>63</v>
      </c>
      <c r="B4" s="8"/>
      <c r="C4" s="8"/>
      <c r="D4" s="8"/>
      <c r="E4" s="115" t="s">
        <v>51</v>
      </c>
      <c r="F4" s="85"/>
      <c r="G4" s="8"/>
      <c r="H4" s="8"/>
      <c r="I4" s="8"/>
      <c r="J4" s="8"/>
      <c r="K4" s="45"/>
    </row>
    <row r="5" spans="1:11" ht="16.5" thickTop="1">
      <c r="A5" s="38" t="s">
        <v>41</v>
      </c>
      <c r="B5" s="4"/>
      <c r="C5" s="4"/>
      <c r="D5" s="35"/>
      <c r="E5" s="119" t="s">
        <v>53</v>
      </c>
      <c r="F5" s="85"/>
      <c r="G5" s="29"/>
      <c r="H5" s="29"/>
      <c r="I5" s="29"/>
      <c r="J5" s="29"/>
      <c r="K5" s="39"/>
    </row>
    <row r="6" spans="1:11" ht="15.75">
      <c r="A6" s="40"/>
      <c r="B6" s="8"/>
      <c r="C6" s="8"/>
      <c r="D6" s="35"/>
      <c r="E6" s="119" t="s">
        <v>52</v>
      </c>
      <c r="F6" s="85"/>
      <c r="G6" s="29"/>
      <c r="H6" s="29"/>
      <c r="I6" s="29"/>
      <c r="J6" s="29"/>
      <c r="K6" s="39"/>
    </row>
    <row r="7" spans="1:11" ht="72" customHeight="1">
      <c r="A7" s="72" t="s">
        <v>29</v>
      </c>
      <c r="B7" s="18" t="s">
        <v>33</v>
      </c>
      <c r="C7" s="68">
        <v>0</v>
      </c>
      <c r="D7" s="36"/>
      <c r="E7" s="122"/>
      <c r="F7" s="123"/>
      <c r="G7" s="123"/>
      <c r="H7" s="123"/>
      <c r="I7" s="123"/>
      <c r="J7" s="123"/>
      <c r="K7" s="39"/>
    </row>
    <row r="8" spans="1:11" ht="28.5" customHeight="1">
      <c r="A8" s="73" t="s">
        <v>24</v>
      </c>
      <c r="B8" s="80" t="s">
        <v>33</v>
      </c>
      <c r="C8" s="68">
        <v>0</v>
      </c>
      <c r="D8" s="36"/>
      <c r="E8" s="32"/>
      <c r="F8" s="30"/>
      <c r="G8" s="57"/>
      <c r="H8" s="29"/>
      <c r="I8" s="29"/>
      <c r="J8" s="29"/>
      <c r="K8" s="39"/>
    </row>
    <row r="9" spans="1:11" ht="26.25">
      <c r="A9" s="73" t="s">
        <v>25</v>
      </c>
      <c r="B9" s="80" t="s">
        <v>33</v>
      </c>
      <c r="C9" s="68">
        <v>0</v>
      </c>
      <c r="D9" s="36"/>
      <c r="E9" s="32"/>
      <c r="F9" s="30"/>
      <c r="G9" s="57"/>
      <c r="H9" s="29"/>
      <c r="I9" s="29"/>
      <c r="J9" s="29"/>
      <c r="K9" s="39"/>
    </row>
    <row r="10" spans="1:11" ht="25.5" customHeight="1">
      <c r="A10" s="73" t="s">
        <v>26</v>
      </c>
      <c r="B10" s="80" t="s">
        <v>33</v>
      </c>
      <c r="C10" s="68">
        <v>0</v>
      </c>
      <c r="D10" s="36"/>
      <c r="E10" s="32"/>
      <c r="F10" s="30"/>
      <c r="G10" s="57"/>
      <c r="H10" s="29"/>
      <c r="I10" s="29"/>
      <c r="J10" s="29"/>
      <c r="K10" s="39"/>
    </row>
    <row r="11" spans="1:11" ht="27" customHeight="1">
      <c r="A11" s="78" t="s">
        <v>32</v>
      </c>
      <c r="B11" s="84"/>
      <c r="C11" s="57">
        <f>SUM(C7:C10)</f>
        <v>0</v>
      </c>
      <c r="D11" s="36"/>
      <c r="E11" s="32"/>
      <c r="F11" s="30"/>
      <c r="G11" s="57"/>
      <c r="H11" s="29"/>
      <c r="I11" s="29"/>
      <c r="J11" s="29"/>
      <c r="K11" s="39"/>
    </row>
    <row r="12" spans="1:11" ht="30">
      <c r="A12" s="81" t="s">
        <v>30</v>
      </c>
      <c r="B12" s="18" t="s">
        <v>33</v>
      </c>
      <c r="C12" s="68">
        <v>0</v>
      </c>
      <c r="D12" s="36"/>
      <c r="E12" s="32"/>
      <c r="F12" s="30"/>
      <c r="G12" s="57"/>
      <c r="H12" s="29"/>
      <c r="I12" s="29"/>
      <c r="J12" s="29"/>
      <c r="K12" s="39"/>
    </row>
    <row r="13" spans="1:11" ht="39">
      <c r="A13" s="79" t="s">
        <v>40</v>
      </c>
      <c r="B13" s="80" t="s">
        <v>33</v>
      </c>
      <c r="C13" s="68">
        <v>0</v>
      </c>
      <c r="D13" s="36"/>
      <c r="E13" s="32"/>
      <c r="F13" s="30"/>
      <c r="G13" s="57"/>
      <c r="H13" s="29"/>
      <c r="I13" s="29"/>
      <c r="J13" s="29"/>
      <c r="K13" s="39"/>
    </row>
    <row r="14" spans="1:11" ht="30.75" thickBot="1">
      <c r="A14" s="64" t="s">
        <v>36</v>
      </c>
      <c r="B14" s="30"/>
      <c r="C14" s="57">
        <f>SUM(C12:C13)</f>
        <v>0</v>
      </c>
      <c r="D14" s="36"/>
      <c r="E14" s="32"/>
      <c r="F14" s="30"/>
      <c r="G14" s="57"/>
      <c r="H14" s="29"/>
      <c r="I14" s="29"/>
      <c r="J14" s="29"/>
      <c r="K14" s="39"/>
    </row>
    <row r="15" spans="1:11" ht="31.5" customHeight="1" thickTop="1">
      <c r="A15" s="64" t="s">
        <v>37</v>
      </c>
      <c r="B15" s="75"/>
      <c r="C15" s="87">
        <f>SUM(C14,C11)</f>
        <v>0</v>
      </c>
      <c r="D15" s="36"/>
      <c r="E15" s="32"/>
      <c r="F15" s="30"/>
      <c r="G15" s="57"/>
      <c r="H15" s="29"/>
      <c r="I15" s="29"/>
      <c r="J15" s="29"/>
      <c r="K15" s="39"/>
    </row>
    <row r="16" spans="1:11" ht="15.75">
      <c r="A16" s="40" t="s">
        <v>17</v>
      </c>
      <c r="B16" s="19">
        <v>0.05</v>
      </c>
      <c r="C16" s="20">
        <f>SUM(C15*B16)</f>
        <v>0</v>
      </c>
      <c r="D16" s="35"/>
      <c r="E16" s="29"/>
      <c r="F16" s="33"/>
      <c r="G16" s="31"/>
      <c r="H16" s="29"/>
      <c r="I16" s="29"/>
      <c r="J16" s="42"/>
      <c r="K16" s="39"/>
    </row>
    <row r="17" spans="1:11" ht="16.5" thickBot="1">
      <c r="A17" s="40" t="s">
        <v>48</v>
      </c>
      <c r="B17" s="109">
        <v>0.09975</v>
      </c>
      <c r="C17" s="20">
        <f>SUM(C15*B17)</f>
        <v>0</v>
      </c>
      <c r="D17" s="35"/>
      <c r="E17" s="29"/>
      <c r="F17" s="60">
        <f>SUM(C16:C17)</f>
        <v>0</v>
      </c>
      <c r="G17" s="121" t="s">
        <v>57</v>
      </c>
      <c r="H17" s="29"/>
      <c r="I17" s="29"/>
      <c r="J17" s="42"/>
      <c r="K17" s="39"/>
    </row>
    <row r="18" spans="1:11" ht="16.5" thickTop="1">
      <c r="A18" s="82" t="s">
        <v>21</v>
      </c>
      <c r="B18" s="83"/>
      <c r="C18" s="88">
        <f>SUM(C15:C17)</f>
        <v>0</v>
      </c>
      <c r="D18" s="35"/>
      <c r="E18" s="29"/>
      <c r="F18" s="29"/>
      <c r="G18" s="31"/>
      <c r="H18" s="29"/>
      <c r="I18" s="29"/>
      <c r="J18" s="42"/>
      <c r="K18" s="39"/>
    </row>
    <row r="19" spans="1:11" ht="15">
      <c r="A19" s="40"/>
      <c r="B19" s="8"/>
      <c r="C19" s="20"/>
      <c r="D19" s="35"/>
      <c r="E19" s="29"/>
      <c r="F19" s="29"/>
      <c r="G19" s="31"/>
      <c r="H19" s="29"/>
      <c r="I19" s="29"/>
      <c r="J19" s="29"/>
      <c r="K19" s="39"/>
    </row>
    <row r="20" spans="1:11" ht="15.75">
      <c r="A20" s="40" t="s">
        <v>5</v>
      </c>
      <c r="B20" s="8"/>
      <c r="C20" s="20">
        <f>SUM((C16+C17)/2)</f>
        <v>0</v>
      </c>
      <c r="D20" s="35"/>
      <c r="E20" s="29"/>
      <c r="F20" s="29"/>
      <c r="G20" s="31"/>
      <c r="H20" s="29"/>
      <c r="I20" s="29"/>
      <c r="J20" s="44"/>
      <c r="K20" s="39"/>
    </row>
    <row r="21" spans="1:11" ht="15.75" thickBot="1">
      <c r="A21" s="40"/>
      <c r="B21" s="8"/>
      <c r="C21" s="20"/>
      <c r="D21" s="35"/>
      <c r="E21" s="29"/>
      <c r="F21" s="29"/>
      <c r="G21" s="31"/>
      <c r="H21" s="29"/>
      <c r="I21" s="29"/>
      <c r="J21" s="29"/>
      <c r="K21" s="39"/>
    </row>
    <row r="22" spans="1:11" ht="16.5" thickBot="1" thickTop="1">
      <c r="A22" s="63" t="s">
        <v>18</v>
      </c>
      <c r="B22" s="22" t="s">
        <v>0</v>
      </c>
      <c r="C22" s="89">
        <f>SUM(C18-C20)</f>
        <v>0</v>
      </c>
      <c r="D22" s="65" t="s">
        <v>39</v>
      </c>
      <c r="E22" s="66"/>
      <c r="F22" s="67"/>
      <c r="G22" s="9"/>
      <c r="H22" s="58"/>
      <c r="I22" s="29"/>
      <c r="J22" s="29"/>
      <c r="K22" s="39"/>
    </row>
    <row r="23" spans="1:11" ht="15.75" thickTop="1">
      <c r="A23" s="40"/>
      <c r="B23" s="8"/>
      <c r="C23" s="8"/>
      <c r="D23" s="8"/>
      <c r="E23" s="8"/>
      <c r="F23" s="8"/>
      <c r="G23" s="8"/>
      <c r="H23" s="8"/>
      <c r="I23" s="8"/>
      <c r="J23" s="8"/>
      <c r="K23" s="45"/>
    </row>
    <row r="24" spans="1:11" ht="19.5" thickBot="1">
      <c r="A24" s="46" t="s">
        <v>59</v>
      </c>
      <c r="B24" s="8"/>
      <c r="C24" s="8"/>
      <c r="D24" s="8"/>
      <c r="E24" s="8"/>
      <c r="F24" s="8"/>
      <c r="G24" s="8"/>
      <c r="H24" s="8"/>
      <c r="I24" s="8"/>
      <c r="J24" s="8"/>
      <c r="K24" s="45"/>
    </row>
    <row r="25" spans="1:11" ht="16.5" thickTop="1">
      <c r="A25" s="61" t="s">
        <v>7</v>
      </c>
      <c r="B25" s="25"/>
      <c r="C25" s="6"/>
      <c r="D25" s="8"/>
      <c r="E25" s="8"/>
      <c r="F25" s="8"/>
      <c r="G25" s="8"/>
      <c r="H25" s="8"/>
      <c r="I25" s="8"/>
      <c r="J25" s="8"/>
      <c r="K25" s="45"/>
    </row>
    <row r="26" spans="1:11" ht="30">
      <c r="A26" s="113" t="s">
        <v>49</v>
      </c>
      <c r="B26" s="111">
        <v>0.7</v>
      </c>
      <c r="C26" s="112">
        <f>SUM(C22*B26)</f>
        <v>0</v>
      </c>
      <c r="D26" s="58" t="s">
        <v>38</v>
      </c>
      <c r="E26" s="29"/>
      <c r="F26" s="29"/>
      <c r="G26" s="29"/>
      <c r="H26" s="29"/>
      <c r="I26" s="8"/>
      <c r="J26" s="8"/>
      <c r="K26" s="45"/>
    </row>
    <row r="27" spans="1:11" ht="36" customHeight="1">
      <c r="A27" s="77" t="s">
        <v>54</v>
      </c>
      <c r="B27" s="110">
        <v>0.3</v>
      </c>
      <c r="C27" s="62">
        <f>SUM(C22*B27)</f>
        <v>0</v>
      </c>
      <c r="D27" s="58"/>
      <c r="E27" s="58"/>
      <c r="F27" s="58"/>
      <c r="G27" s="58"/>
      <c r="H27" s="58"/>
      <c r="I27" s="8"/>
      <c r="J27" s="8"/>
      <c r="K27" s="45"/>
    </row>
    <row r="28" spans="1:11" ht="30.75" thickBot="1">
      <c r="A28" s="41" t="s">
        <v>55</v>
      </c>
      <c r="B28" s="8"/>
      <c r="C28" s="28">
        <f>SUM((C16+C17)/2)</f>
        <v>0</v>
      </c>
      <c r="D28" s="8"/>
      <c r="E28" s="8"/>
      <c r="F28" s="8"/>
      <c r="G28" s="8"/>
      <c r="H28" s="8"/>
      <c r="I28" s="8"/>
      <c r="J28" s="8"/>
      <c r="K28" s="45"/>
    </row>
    <row r="29" spans="1:11" ht="16.5" thickBot="1" thickTop="1">
      <c r="A29" s="117" t="s">
        <v>56</v>
      </c>
      <c r="B29" s="118"/>
      <c r="C29" s="116">
        <f>SUM(C26:C28)</f>
        <v>0</v>
      </c>
      <c r="D29" s="98"/>
      <c r="E29" s="8"/>
      <c r="F29" s="8"/>
      <c r="G29" s="8"/>
      <c r="H29" s="8"/>
      <c r="I29" s="8"/>
      <c r="J29" s="8"/>
      <c r="K29" s="45"/>
    </row>
    <row r="30" spans="1:11" ht="15.75" thickTop="1">
      <c r="A30" s="54"/>
      <c r="B30" s="99"/>
      <c r="C30" s="100"/>
      <c r="D30" s="105"/>
      <c r="E30" s="55"/>
      <c r="F30" s="55"/>
      <c r="G30" s="55"/>
      <c r="H30" s="55"/>
      <c r="I30" s="55"/>
      <c r="J30" s="55"/>
      <c r="K30" s="56"/>
    </row>
    <row r="31" spans="1:11" s="2" customFormat="1" ht="15">
      <c r="A31" s="59"/>
      <c r="B31" s="29"/>
      <c r="C31" s="60"/>
      <c r="D31" s="29"/>
      <c r="E31" s="29"/>
      <c r="F31" s="29"/>
      <c r="G31" s="29"/>
      <c r="H31" s="29"/>
      <c r="I31" s="29"/>
      <c r="J31" s="29"/>
      <c r="K31" s="39"/>
    </row>
    <row r="32" spans="1:11" s="2" customFormat="1" ht="18.75">
      <c r="A32" s="101" t="s">
        <v>34</v>
      </c>
      <c r="B32" s="102"/>
      <c r="C32" s="103"/>
      <c r="D32" s="102"/>
      <c r="E32" s="102"/>
      <c r="F32" s="102"/>
      <c r="G32" s="102"/>
      <c r="H32" s="102"/>
      <c r="I32" s="102"/>
      <c r="J32" s="102"/>
      <c r="K32" s="104"/>
    </row>
    <row r="33" spans="1:11" ht="18.75">
      <c r="A33" s="46" t="s">
        <v>14</v>
      </c>
      <c r="B33" s="8"/>
      <c r="C33" s="8"/>
      <c r="D33" s="8"/>
      <c r="E33" s="52" t="s">
        <v>15</v>
      </c>
      <c r="F33" s="8"/>
      <c r="G33" s="8"/>
      <c r="H33" s="8"/>
      <c r="I33" s="52" t="s">
        <v>16</v>
      </c>
      <c r="J33" s="8"/>
      <c r="K33" s="45"/>
    </row>
    <row r="34" spans="1:11" ht="15.75">
      <c r="A34" s="48" t="s">
        <v>60</v>
      </c>
      <c r="B34" s="48"/>
      <c r="C34" s="48"/>
      <c r="D34" s="48"/>
      <c r="E34" s="48" t="s">
        <v>61</v>
      </c>
      <c r="F34" s="48"/>
      <c r="G34" s="48"/>
      <c r="H34" s="48"/>
      <c r="I34" s="48" t="s">
        <v>64</v>
      </c>
      <c r="J34" s="48"/>
      <c r="K34" s="49"/>
    </row>
    <row r="35" spans="1:11" ht="27">
      <c r="A35" s="94" t="s">
        <v>27</v>
      </c>
      <c r="B35" s="95" t="s">
        <v>33</v>
      </c>
      <c r="C35" s="96">
        <v>0</v>
      </c>
      <c r="D35" s="8"/>
      <c r="E35" s="94" t="s">
        <v>27</v>
      </c>
      <c r="F35" s="95" t="s">
        <v>33</v>
      </c>
      <c r="G35" s="96">
        <v>0</v>
      </c>
      <c r="H35" s="8"/>
      <c r="I35" s="94" t="s">
        <v>27</v>
      </c>
      <c r="J35" s="95" t="s">
        <v>33</v>
      </c>
      <c r="K35" s="96">
        <v>0</v>
      </c>
    </row>
    <row r="36" spans="1:11" ht="39.75" customHeight="1">
      <c r="A36" s="73" t="s">
        <v>28</v>
      </c>
      <c r="B36" s="80" t="s">
        <v>33</v>
      </c>
      <c r="C36" s="50">
        <v>0</v>
      </c>
      <c r="D36" s="8"/>
      <c r="E36" s="73" t="s">
        <v>28</v>
      </c>
      <c r="F36" s="80" t="s">
        <v>33</v>
      </c>
      <c r="G36" s="50">
        <v>0</v>
      </c>
      <c r="H36" s="8"/>
      <c r="I36" s="73" t="s">
        <v>28</v>
      </c>
      <c r="J36" s="80" t="s">
        <v>33</v>
      </c>
      <c r="K36" s="50">
        <v>0</v>
      </c>
    </row>
    <row r="37" spans="1:11" s="2" customFormat="1" ht="39.75" customHeight="1">
      <c r="A37" s="78" t="s">
        <v>32</v>
      </c>
      <c r="B37" s="84"/>
      <c r="C37" s="86">
        <f>SUM(C35:C36)</f>
        <v>0</v>
      </c>
      <c r="D37" s="29"/>
      <c r="E37" s="78" t="s">
        <v>32</v>
      </c>
      <c r="F37" s="84"/>
      <c r="G37" s="86">
        <f>SUM(G35:G36)</f>
        <v>0</v>
      </c>
      <c r="H37" s="29"/>
      <c r="I37" s="78" t="s">
        <v>32</v>
      </c>
      <c r="J37" s="84"/>
      <c r="K37" s="86">
        <f>SUM(K35:K36)</f>
        <v>0</v>
      </c>
    </row>
    <row r="38" spans="1:11" ht="15">
      <c r="A38" s="41" t="s">
        <v>22</v>
      </c>
      <c r="B38" s="18" t="s">
        <v>33</v>
      </c>
      <c r="C38" s="50">
        <v>0</v>
      </c>
      <c r="D38" s="8"/>
      <c r="E38" s="41" t="s">
        <v>22</v>
      </c>
      <c r="F38" s="18" t="s">
        <v>33</v>
      </c>
      <c r="G38" s="50">
        <v>0</v>
      </c>
      <c r="H38" s="8"/>
      <c r="I38" s="41" t="s">
        <v>22</v>
      </c>
      <c r="J38" s="18" t="s">
        <v>33</v>
      </c>
      <c r="K38" s="50">
        <v>0</v>
      </c>
    </row>
    <row r="39" spans="1:11" ht="34.5" customHeight="1">
      <c r="A39" s="79" t="s">
        <v>31</v>
      </c>
      <c r="B39" s="80" t="s">
        <v>33</v>
      </c>
      <c r="C39" s="50">
        <v>0</v>
      </c>
      <c r="D39" s="8"/>
      <c r="E39" s="79" t="s">
        <v>31</v>
      </c>
      <c r="F39" s="80" t="s">
        <v>33</v>
      </c>
      <c r="G39" s="50">
        <v>0</v>
      </c>
      <c r="H39" s="8"/>
      <c r="I39" s="79" t="s">
        <v>31</v>
      </c>
      <c r="J39" s="80" t="s">
        <v>33</v>
      </c>
      <c r="K39" s="50">
        <v>0</v>
      </c>
    </row>
    <row r="40" spans="1:11" s="2" customFormat="1" ht="34.5" customHeight="1" thickBot="1">
      <c r="A40" s="64" t="s">
        <v>36</v>
      </c>
      <c r="B40" s="84"/>
      <c r="C40" s="86">
        <f>SUM(C38:C39)</f>
        <v>0</v>
      </c>
      <c r="D40" s="29"/>
      <c r="E40" s="64" t="s">
        <v>36</v>
      </c>
      <c r="F40" s="84"/>
      <c r="G40" s="86">
        <f>SUM(G38:G39)</f>
        <v>0</v>
      </c>
      <c r="H40" s="29"/>
      <c r="I40" s="64" t="s">
        <v>36</v>
      </c>
      <c r="J40" s="84"/>
      <c r="K40" s="86">
        <f>SUM(K38:K39)</f>
        <v>0</v>
      </c>
    </row>
    <row r="41" spans="1:11" ht="30.75" thickTop="1">
      <c r="A41" s="64" t="s">
        <v>37</v>
      </c>
      <c r="B41" s="75"/>
      <c r="C41" s="90">
        <f>SUM(C40,C37)</f>
        <v>0</v>
      </c>
      <c r="D41" s="8"/>
      <c r="E41" s="64" t="s">
        <v>37</v>
      </c>
      <c r="F41" s="75"/>
      <c r="G41" s="90">
        <f>SUM(G40,G37)</f>
        <v>0</v>
      </c>
      <c r="H41" s="8"/>
      <c r="I41" s="64" t="s">
        <v>37</v>
      </c>
      <c r="J41" s="75"/>
      <c r="K41" s="90">
        <f>SUM(K40,K37)</f>
        <v>0</v>
      </c>
    </row>
    <row r="42" spans="1:11" ht="15">
      <c r="A42" s="40" t="s">
        <v>4</v>
      </c>
      <c r="B42" s="19">
        <v>0.05</v>
      </c>
      <c r="C42" s="51">
        <f>SUM(C41*B42)</f>
        <v>0</v>
      </c>
      <c r="D42" s="8"/>
      <c r="E42" s="40" t="s">
        <v>4</v>
      </c>
      <c r="F42" s="19">
        <v>0.05</v>
      </c>
      <c r="G42" s="51">
        <f>SUM(G41*F42)</f>
        <v>0</v>
      </c>
      <c r="H42" s="8"/>
      <c r="I42" s="40" t="s">
        <v>4</v>
      </c>
      <c r="J42" s="19">
        <v>0.05</v>
      </c>
      <c r="K42" s="51">
        <f>SUM(K41*J42)</f>
        <v>0</v>
      </c>
    </row>
    <row r="43" spans="1:11" ht="15.75" thickBot="1">
      <c r="A43" s="40" t="s">
        <v>12</v>
      </c>
      <c r="B43" s="109">
        <v>0.09975</v>
      </c>
      <c r="C43" s="51">
        <f>SUM(C41*B43)</f>
        <v>0</v>
      </c>
      <c r="D43" s="8"/>
      <c r="E43" s="40" t="s">
        <v>12</v>
      </c>
      <c r="F43" s="109">
        <v>0.09975</v>
      </c>
      <c r="G43" s="51">
        <f>SUM(G41*F43)</f>
        <v>0</v>
      </c>
      <c r="H43" s="8"/>
      <c r="I43" s="40" t="s">
        <v>12</v>
      </c>
      <c r="J43" s="109">
        <v>0.09975</v>
      </c>
      <c r="K43" s="51">
        <f>SUM(K41*J43)</f>
        <v>0</v>
      </c>
    </row>
    <row r="44" spans="1:11" ht="15.75" thickTop="1">
      <c r="A44" s="82" t="s">
        <v>21</v>
      </c>
      <c r="B44" s="83"/>
      <c r="C44" s="91">
        <f>SUM(C41:C43)</f>
        <v>0</v>
      </c>
      <c r="D44" s="8"/>
      <c r="E44" s="82" t="s">
        <v>21</v>
      </c>
      <c r="F44" s="83"/>
      <c r="G44" s="91">
        <f>SUM(G41:G43)</f>
        <v>0</v>
      </c>
      <c r="H44" s="8"/>
      <c r="I44" s="82" t="s">
        <v>21</v>
      </c>
      <c r="J44" s="83"/>
      <c r="K44" s="91">
        <f>SUM(K41:K43)</f>
        <v>0</v>
      </c>
    </row>
    <row r="45" spans="1:11" ht="15">
      <c r="A45" s="40"/>
      <c r="B45" s="8"/>
      <c r="C45" s="51"/>
      <c r="D45" s="8"/>
      <c r="E45" s="40"/>
      <c r="F45" s="8"/>
      <c r="G45" s="51"/>
      <c r="H45" s="8"/>
      <c r="I45" s="40"/>
      <c r="J45" s="8"/>
      <c r="K45" s="51"/>
    </row>
    <row r="46" spans="1:11" ht="15">
      <c r="A46" s="40" t="s">
        <v>5</v>
      </c>
      <c r="B46" s="8"/>
      <c r="C46" s="51">
        <f>SUM((C42+C43)/2)</f>
        <v>0</v>
      </c>
      <c r="D46" s="8"/>
      <c r="E46" s="40" t="s">
        <v>5</v>
      </c>
      <c r="F46" s="8"/>
      <c r="G46" s="51">
        <f>SUM((G42+G43)/2)</f>
        <v>0</v>
      </c>
      <c r="H46" s="8"/>
      <c r="I46" s="40" t="s">
        <v>5</v>
      </c>
      <c r="J46" s="8"/>
      <c r="K46" s="51">
        <f>SUM((K42+K43)/2)</f>
        <v>0</v>
      </c>
    </row>
    <row r="47" spans="1:11" ht="15.75" thickBot="1">
      <c r="A47" s="40"/>
      <c r="B47" s="8"/>
      <c r="C47" s="51"/>
      <c r="D47" s="8"/>
      <c r="E47" s="40"/>
      <c r="F47" s="8"/>
      <c r="G47" s="51"/>
      <c r="H47" s="8"/>
      <c r="I47" s="40"/>
      <c r="J47" s="8"/>
      <c r="K47" s="51"/>
    </row>
    <row r="48" spans="1:11" ht="17.25" thickBot="1" thickTop="1">
      <c r="A48" s="76" t="s">
        <v>6</v>
      </c>
      <c r="B48" s="22" t="s">
        <v>0</v>
      </c>
      <c r="C48" s="97">
        <f>SUM(C44-C46)</f>
        <v>0</v>
      </c>
      <c r="D48" s="8"/>
      <c r="E48" s="76" t="s">
        <v>6</v>
      </c>
      <c r="F48" s="22" t="s">
        <v>0</v>
      </c>
      <c r="G48" s="97">
        <f>SUM(G44-G46)</f>
        <v>0</v>
      </c>
      <c r="H48" s="8"/>
      <c r="I48" s="76" t="s">
        <v>6</v>
      </c>
      <c r="J48" s="22" t="s">
        <v>0</v>
      </c>
      <c r="K48" s="97">
        <f>SUM(K44-K46)</f>
        <v>0</v>
      </c>
    </row>
    <row r="49" spans="1:11" ht="15.75" thickTop="1">
      <c r="A49" s="40"/>
      <c r="B49" s="8"/>
      <c r="C49" s="8"/>
      <c r="D49" s="8"/>
      <c r="E49" s="8"/>
      <c r="F49" s="8"/>
      <c r="G49" s="8"/>
      <c r="H49" s="8"/>
      <c r="I49" s="8"/>
      <c r="J49" s="8"/>
      <c r="K49" s="45"/>
    </row>
    <row r="50" spans="1:11" ht="19.5" thickBot="1">
      <c r="A50" s="46" t="s">
        <v>9</v>
      </c>
      <c r="B50" s="8"/>
      <c r="C50" s="8"/>
      <c r="D50" s="8"/>
      <c r="E50" s="52" t="s">
        <v>10</v>
      </c>
      <c r="F50" s="8"/>
      <c r="G50" s="8"/>
      <c r="H50" s="8"/>
      <c r="I50" s="52" t="s">
        <v>11</v>
      </c>
      <c r="J50" s="8"/>
      <c r="K50" s="45"/>
    </row>
    <row r="51" spans="1:11" ht="15.75" thickTop="1">
      <c r="A51" s="47" t="s">
        <v>7</v>
      </c>
      <c r="B51" s="25"/>
      <c r="C51" s="6"/>
      <c r="D51" s="8"/>
      <c r="E51" s="24" t="s">
        <v>7</v>
      </c>
      <c r="F51" s="25"/>
      <c r="G51" s="6"/>
      <c r="H51" s="8"/>
      <c r="I51" s="24" t="s">
        <v>7</v>
      </c>
      <c r="J51" s="25"/>
      <c r="K51" s="53"/>
    </row>
    <row r="52" spans="1:11" ht="30">
      <c r="A52" s="113" t="s">
        <v>49</v>
      </c>
      <c r="B52" s="111">
        <v>0.7</v>
      </c>
      <c r="C52" s="112">
        <f>SUM(C48*B52)</f>
        <v>0</v>
      </c>
      <c r="D52" s="8"/>
      <c r="E52" s="113" t="s">
        <v>49</v>
      </c>
      <c r="F52" s="111">
        <v>0.7</v>
      </c>
      <c r="G52" s="112">
        <f>SUM(G48*F52)</f>
        <v>0</v>
      </c>
      <c r="H52" s="8"/>
      <c r="I52" s="113" t="s">
        <v>49</v>
      </c>
      <c r="J52" s="111">
        <v>0.7</v>
      </c>
      <c r="K52" s="112">
        <f>SUM(K48*J52)</f>
        <v>0</v>
      </c>
    </row>
    <row r="53" spans="1:11" ht="15">
      <c r="A53" s="77" t="s">
        <v>54</v>
      </c>
      <c r="B53" s="110">
        <v>0.3</v>
      </c>
      <c r="C53" s="62">
        <f>SUM(C48*B53)</f>
        <v>0</v>
      </c>
      <c r="D53" s="8"/>
      <c r="E53" s="77" t="s">
        <v>54</v>
      </c>
      <c r="F53" s="110">
        <v>0.3</v>
      </c>
      <c r="G53" s="62">
        <f>SUM(G48*F53)</f>
        <v>0</v>
      </c>
      <c r="H53" s="8"/>
      <c r="I53" s="77" t="s">
        <v>54</v>
      </c>
      <c r="J53" s="110">
        <v>0.3</v>
      </c>
      <c r="K53" s="62">
        <f>SUM(K48*J53)</f>
        <v>0</v>
      </c>
    </row>
    <row r="54" spans="1:11" ht="30.75" thickBot="1">
      <c r="A54" s="41" t="s">
        <v>55</v>
      </c>
      <c r="B54" s="8"/>
      <c r="C54" s="28">
        <f>SUM((C42+C43)/2)</f>
        <v>0</v>
      </c>
      <c r="D54" s="8"/>
      <c r="E54" s="41" t="s">
        <v>55</v>
      </c>
      <c r="F54" s="8"/>
      <c r="G54" s="28">
        <f>SUM((G42+G43)/2)</f>
        <v>0</v>
      </c>
      <c r="H54" s="8"/>
      <c r="I54" s="41" t="s">
        <v>55</v>
      </c>
      <c r="J54" s="8"/>
      <c r="K54" s="28">
        <f>SUM((K42+K43)/2)</f>
        <v>0</v>
      </c>
    </row>
    <row r="55" spans="1:11" ht="16.5" thickBot="1" thickTop="1">
      <c r="A55" s="117" t="s">
        <v>56</v>
      </c>
      <c r="B55" s="118"/>
      <c r="C55" s="116">
        <f>SUM(C52:C54)</f>
        <v>0</v>
      </c>
      <c r="D55" s="8"/>
      <c r="E55" s="117" t="s">
        <v>56</v>
      </c>
      <c r="F55" s="118"/>
      <c r="G55" s="116">
        <f>SUM(G52:G54)</f>
        <v>0</v>
      </c>
      <c r="H55" s="8"/>
      <c r="I55" s="117" t="s">
        <v>56</v>
      </c>
      <c r="J55" s="118"/>
      <c r="K55" s="116">
        <f>SUM(K52:K54)</f>
        <v>0</v>
      </c>
    </row>
    <row r="56" spans="1:11" ht="15.75" thickTop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6"/>
    </row>
  </sheetData>
  <sheetProtection/>
  <mergeCells count="1">
    <mergeCell ref="E7:J7"/>
  </mergeCells>
  <printOptions horizontalCentered="1" verticalCentered="1"/>
  <pageMargins left="0.7086614173228347" right="0.7086614173228347" top="0.4330708661417323" bottom="0.4330708661417323" header="0.31496062992125984" footer="0.31496062992125984"/>
  <pageSetup fitToHeight="1" fitToWidth="1" horizontalDpi="600" verticalDpi="600" orientation="portrait" scale="56" r:id="rId1"/>
  <headerFooter>
    <oddFooter>&amp;RCPRQ: Table 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3">
      <selection activeCell="H20" sqref="H20"/>
    </sheetView>
  </sheetViews>
  <sheetFormatPr defaultColWidth="11.421875" defaultRowHeight="15"/>
  <cols>
    <col min="1" max="1" width="12.8515625" style="0" customWidth="1"/>
    <col min="2" max="2" width="13.7109375" style="0" customWidth="1"/>
    <col min="3" max="3" width="14.140625" style="0" customWidth="1"/>
    <col min="4" max="4" width="14.7109375" style="0" customWidth="1"/>
    <col min="5" max="5" width="16.8515625" style="0" customWidth="1"/>
    <col min="7" max="7" width="15.00390625" style="0" customWidth="1"/>
    <col min="11" max="11" width="17.57421875" style="0" customWidth="1"/>
  </cols>
  <sheetData>
    <row r="1" ht="15.75" thickBot="1"/>
    <row r="2" spans="1:5" ht="15.75" thickTop="1">
      <c r="A2" s="3" t="s">
        <v>1</v>
      </c>
      <c r="B2" s="4"/>
      <c r="C2" s="4"/>
      <c r="D2" s="5" t="s">
        <v>0</v>
      </c>
      <c r="E2" s="6"/>
    </row>
    <row r="3" spans="1:5" ht="15">
      <c r="A3" s="7"/>
      <c r="B3" s="8">
        <v>70</v>
      </c>
      <c r="C3" s="8"/>
      <c r="D3" s="9">
        <f>SUM(D6/B6*B3)</f>
        <v>110313.70000000001</v>
      </c>
      <c r="E3" s="10"/>
    </row>
    <row r="4" spans="1:7" s="2" customFormat="1" ht="15">
      <c r="A4" s="7"/>
      <c r="B4" s="8"/>
      <c r="C4" s="8"/>
      <c r="D4" s="9"/>
      <c r="E4" s="10"/>
      <c r="F4"/>
      <c r="G4"/>
    </row>
    <row r="5" spans="1:5" ht="15">
      <c r="A5" s="7"/>
      <c r="B5" s="8"/>
      <c r="C5" s="8"/>
      <c r="D5" s="8"/>
      <c r="E5" s="10"/>
    </row>
    <row r="6" spans="1:5" ht="15">
      <c r="A6" s="7"/>
      <c r="B6" s="8">
        <v>100</v>
      </c>
      <c r="C6" s="8"/>
      <c r="D6" s="11">
        <v>157591</v>
      </c>
      <c r="E6" s="12" t="s">
        <v>2</v>
      </c>
    </row>
    <row r="7" spans="1:5" ht="15.75" thickBot="1">
      <c r="A7" s="26"/>
      <c r="B7" s="13"/>
      <c r="C7" s="13"/>
      <c r="D7" s="14"/>
      <c r="E7" s="15"/>
    </row>
    <row r="8" ht="16.5" thickBot="1" thickTop="1"/>
    <row r="9" spans="1:5" ht="15.75" thickTop="1">
      <c r="A9" s="3" t="s">
        <v>8</v>
      </c>
      <c r="B9" s="4"/>
      <c r="C9" s="4"/>
      <c r="D9" s="5" t="s">
        <v>0</v>
      </c>
      <c r="E9" s="6"/>
    </row>
    <row r="10" spans="1:5" ht="15">
      <c r="A10" s="7"/>
      <c r="B10" s="8">
        <v>70</v>
      </c>
      <c r="C10" s="8"/>
      <c r="D10" s="11">
        <v>4721850</v>
      </c>
      <c r="E10" s="12" t="s">
        <v>2</v>
      </c>
    </row>
    <row r="11" spans="1:11" ht="15">
      <c r="A11" s="7"/>
      <c r="B11" s="8"/>
      <c r="C11" s="8"/>
      <c r="D11" s="8"/>
      <c r="E11" s="10"/>
      <c r="K11" s="34"/>
    </row>
    <row r="12" spans="1:11" ht="15.75" thickBot="1">
      <c r="A12" s="26"/>
      <c r="B12" s="13">
        <v>100</v>
      </c>
      <c r="C12" s="13"/>
      <c r="D12" s="16">
        <f>SUM(D10/B10*B12)</f>
        <v>6745500</v>
      </c>
      <c r="E12" s="17"/>
      <c r="K12" s="34"/>
    </row>
    <row r="13" ht="15.75" thickTop="1">
      <c r="K13" s="34"/>
    </row>
    <row r="14" ht="15.75">
      <c r="A14" s="23" t="s">
        <v>44</v>
      </c>
    </row>
    <row r="15" spans="1:7" ht="15">
      <c r="A15" s="40"/>
      <c r="B15" s="21"/>
      <c r="C15" s="20"/>
      <c r="E15" s="8"/>
      <c r="F15" s="8"/>
      <c r="G15" s="20"/>
    </row>
    <row r="16" spans="1:7" ht="15">
      <c r="A16" s="43" t="s">
        <v>19</v>
      </c>
      <c r="B16" s="8"/>
      <c r="C16" s="20"/>
      <c r="E16" s="69" t="s">
        <v>20</v>
      </c>
      <c r="F16" s="8"/>
      <c r="G16" s="20"/>
    </row>
    <row r="17" spans="1:7" ht="15">
      <c r="A17" s="93" t="s">
        <v>46</v>
      </c>
      <c r="B17" s="2"/>
      <c r="G17" s="8"/>
    </row>
    <row r="18" spans="1:7" ht="30">
      <c r="A18" s="41" t="s">
        <v>3</v>
      </c>
      <c r="B18" s="18" t="s">
        <v>42</v>
      </c>
      <c r="C18" s="11">
        <v>1</v>
      </c>
      <c r="E18" s="27" t="s">
        <v>3</v>
      </c>
      <c r="F18" s="18" t="s">
        <v>43</v>
      </c>
      <c r="G18" s="68">
        <v>1</v>
      </c>
    </row>
    <row r="19" spans="1:7" ht="15">
      <c r="A19" s="40" t="s">
        <v>17</v>
      </c>
      <c r="B19" s="19">
        <v>0.05</v>
      </c>
      <c r="C19" s="20">
        <f>SUM(C18*B19)</f>
        <v>0.05</v>
      </c>
      <c r="E19" s="58" t="s">
        <v>13</v>
      </c>
      <c r="F19" s="71">
        <v>0.14975</v>
      </c>
      <c r="G19" s="20">
        <f>SUM(G18*F19)</f>
        <v>0.14975</v>
      </c>
    </row>
    <row r="20" spans="1:8" ht="15">
      <c r="A20" s="40"/>
      <c r="B20" s="8"/>
      <c r="C20" s="20"/>
      <c r="E20" s="8"/>
      <c r="F20" s="8"/>
      <c r="G20" s="20"/>
      <c r="H20" s="70">
        <f>SUM(C19+C21)/C18</f>
        <v>0.14975</v>
      </c>
    </row>
    <row r="21" spans="1:7" ht="15.75" thickBot="1">
      <c r="A21" s="40" t="s">
        <v>47</v>
      </c>
      <c r="B21" s="109">
        <v>0.09975</v>
      </c>
      <c r="C21" s="20">
        <f>SUM(C18*B21)</f>
        <v>0.09975</v>
      </c>
      <c r="E21" s="8"/>
      <c r="F21" s="8"/>
      <c r="G21" s="20"/>
    </row>
    <row r="22" spans="1:7" ht="15.75" thickTop="1">
      <c r="A22" s="43" t="s">
        <v>45</v>
      </c>
      <c r="B22" s="8"/>
      <c r="C22" s="92">
        <f>SUM(C19:C21)</f>
        <v>0.14975</v>
      </c>
      <c r="E22" s="43" t="s">
        <v>45</v>
      </c>
      <c r="F22" s="8"/>
      <c r="G22" s="92">
        <f>SUM(G18:G21)</f>
        <v>1.14975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24.28125" style="0" customWidth="1"/>
    <col min="2" max="2" width="11.8515625" style="0" customWidth="1"/>
    <col min="3" max="3" width="15.421875" style="0" customWidth="1"/>
    <col min="4" max="4" width="3.7109375" style="0" customWidth="1"/>
    <col min="5" max="5" width="24.140625" style="0" customWidth="1"/>
    <col min="7" max="7" width="14.421875" style="0" bestFit="1" customWidth="1"/>
    <col min="8" max="8" width="4.28125" style="0" customWidth="1"/>
    <col min="9" max="9" width="24.140625" style="0" customWidth="1"/>
    <col min="10" max="10" width="12.140625" style="0" customWidth="1"/>
    <col min="11" max="11" width="15.00390625" style="0" customWidth="1"/>
  </cols>
  <sheetData>
    <row r="1" ht="18.75">
      <c r="A1" s="1" t="s">
        <v>23</v>
      </c>
    </row>
    <row r="2" ht="18.75">
      <c r="A2" s="1"/>
    </row>
    <row r="3" spans="1:11" ht="18.75">
      <c r="A3" s="106" t="s">
        <v>35</v>
      </c>
      <c r="B3" s="37"/>
      <c r="C3" s="74"/>
      <c r="D3" s="37"/>
      <c r="E3" s="37"/>
      <c r="F3" s="37"/>
      <c r="G3" s="37"/>
      <c r="H3" s="37"/>
      <c r="I3" s="114" t="s">
        <v>50</v>
      </c>
      <c r="J3" s="74"/>
      <c r="K3" s="107"/>
    </row>
    <row r="4" spans="1:11" ht="21.75" thickBot="1">
      <c r="A4" s="108" t="s">
        <v>63</v>
      </c>
      <c r="B4" s="8"/>
      <c r="C4" s="8"/>
      <c r="D4" s="8"/>
      <c r="E4" s="115" t="s">
        <v>51</v>
      </c>
      <c r="F4" s="85"/>
      <c r="G4" s="8"/>
      <c r="H4" s="8"/>
      <c r="I4" s="8"/>
      <c r="J4" s="8"/>
      <c r="K4" s="45"/>
    </row>
    <row r="5" spans="1:11" ht="16.5" thickTop="1">
      <c r="A5" s="38" t="s">
        <v>41</v>
      </c>
      <c r="B5" s="4"/>
      <c r="C5" s="4"/>
      <c r="D5" s="35"/>
      <c r="E5" s="119" t="s">
        <v>53</v>
      </c>
      <c r="F5" s="85"/>
      <c r="G5" s="29"/>
      <c r="H5" s="29"/>
      <c r="I5" s="29"/>
      <c r="J5" s="29"/>
      <c r="K5" s="39"/>
    </row>
    <row r="6" spans="1:11" ht="15.75">
      <c r="A6" s="40"/>
      <c r="B6" s="8"/>
      <c r="C6" s="8"/>
      <c r="D6" s="35"/>
      <c r="E6" s="119" t="s">
        <v>52</v>
      </c>
      <c r="F6" s="85"/>
      <c r="G6" s="29"/>
      <c r="H6" s="29"/>
      <c r="I6" s="29"/>
      <c r="J6" s="29"/>
      <c r="K6" s="39"/>
    </row>
    <row r="7" spans="1:11" ht="72" customHeight="1">
      <c r="A7" s="72" t="s">
        <v>29</v>
      </c>
      <c r="B7" s="18" t="s">
        <v>33</v>
      </c>
      <c r="C7" s="68">
        <v>0</v>
      </c>
      <c r="D7" s="36"/>
      <c r="E7" s="122"/>
      <c r="F7" s="123"/>
      <c r="G7" s="123"/>
      <c r="H7" s="123"/>
      <c r="I7" s="123"/>
      <c r="J7" s="123"/>
      <c r="K7" s="39"/>
    </row>
    <row r="8" spans="1:11" ht="28.5" customHeight="1">
      <c r="A8" s="73" t="s">
        <v>24</v>
      </c>
      <c r="B8" s="80" t="s">
        <v>33</v>
      </c>
      <c r="C8" s="68">
        <v>0</v>
      </c>
      <c r="D8" s="36"/>
      <c r="E8" s="120"/>
      <c r="F8" s="30"/>
      <c r="G8" s="121"/>
      <c r="H8" s="29"/>
      <c r="I8" s="29"/>
      <c r="J8" s="29"/>
      <c r="K8" s="39"/>
    </row>
    <row r="9" spans="1:11" ht="26.25">
      <c r="A9" s="73" t="s">
        <v>25</v>
      </c>
      <c r="B9" s="80" t="s">
        <v>33</v>
      </c>
      <c r="C9" s="68">
        <v>0</v>
      </c>
      <c r="D9" s="36"/>
      <c r="E9" s="120"/>
      <c r="F9" s="30"/>
      <c r="G9" s="121"/>
      <c r="H9" s="29"/>
      <c r="I9" s="29"/>
      <c r="J9" s="29"/>
      <c r="K9" s="39"/>
    </row>
    <row r="10" spans="1:11" ht="25.5" customHeight="1">
      <c r="A10" s="73" t="s">
        <v>26</v>
      </c>
      <c r="B10" s="80" t="s">
        <v>33</v>
      </c>
      <c r="C10" s="68">
        <v>0</v>
      </c>
      <c r="D10" s="36"/>
      <c r="E10" s="120"/>
      <c r="F10" s="30"/>
      <c r="G10" s="121"/>
      <c r="H10" s="29"/>
      <c r="I10" s="29"/>
      <c r="J10" s="29"/>
      <c r="K10" s="39"/>
    </row>
    <row r="11" spans="1:11" ht="27" customHeight="1">
      <c r="A11" s="78" t="s">
        <v>32</v>
      </c>
      <c r="B11" s="84"/>
      <c r="C11" s="121">
        <f>SUM(C7:C10)</f>
        <v>0</v>
      </c>
      <c r="D11" s="36"/>
      <c r="E11" s="120"/>
      <c r="F11" s="30"/>
      <c r="G11" s="121"/>
      <c r="H11" s="29"/>
      <c r="I11" s="29"/>
      <c r="J11" s="29"/>
      <c r="K11" s="39"/>
    </row>
    <row r="12" spans="1:11" ht="30">
      <c r="A12" s="81" t="s">
        <v>30</v>
      </c>
      <c r="B12" s="18" t="s">
        <v>33</v>
      </c>
      <c r="C12" s="68">
        <v>0</v>
      </c>
      <c r="D12" s="36"/>
      <c r="E12" s="120"/>
      <c r="F12" s="30"/>
      <c r="G12" s="121"/>
      <c r="H12" s="29"/>
      <c r="I12" s="29"/>
      <c r="J12" s="29"/>
      <c r="K12" s="39"/>
    </row>
    <row r="13" spans="1:11" ht="39">
      <c r="A13" s="79" t="s">
        <v>40</v>
      </c>
      <c r="B13" s="80" t="s">
        <v>33</v>
      </c>
      <c r="C13" s="68">
        <v>0</v>
      </c>
      <c r="D13" s="36"/>
      <c r="E13" s="120"/>
      <c r="F13" s="30"/>
      <c r="G13" s="121"/>
      <c r="H13" s="29"/>
      <c r="I13" s="29"/>
      <c r="J13" s="29"/>
      <c r="K13" s="39"/>
    </row>
    <row r="14" spans="1:11" ht="30.75" thickBot="1">
      <c r="A14" s="64" t="s">
        <v>36</v>
      </c>
      <c r="B14" s="30"/>
      <c r="C14" s="121">
        <f>SUM(C12:C13)</f>
        <v>0</v>
      </c>
      <c r="D14" s="36"/>
      <c r="E14" s="120"/>
      <c r="F14" s="30"/>
      <c r="G14" s="121"/>
      <c r="H14" s="29"/>
      <c r="I14" s="29"/>
      <c r="J14" s="29"/>
      <c r="K14" s="39"/>
    </row>
    <row r="15" spans="1:11" ht="31.5" customHeight="1" thickTop="1">
      <c r="A15" s="64" t="s">
        <v>37</v>
      </c>
      <c r="B15" s="75"/>
      <c r="C15" s="87">
        <f>SUM(C14,C11)</f>
        <v>0</v>
      </c>
      <c r="D15" s="36"/>
      <c r="E15" s="120"/>
      <c r="F15" s="30"/>
      <c r="G15" s="121"/>
      <c r="H15" s="29"/>
      <c r="I15" s="29"/>
      <c r="J15" s="29"/>
      <c r="K15" s="39"/>
    </row>
    <row r="16" spans="1:11" ht="15.75">
      <c r="A16" s="40" t="s">
        <v>17</v>
      </c>
      <c r="B16" s="19">
        <v>0.05</v>
      </c>
      <c r="C16" s="20">
        <f>SUM(C15*B16)</f>
        <v>0</v>
      </c>
      <c r="D16" s="35"/>
      <c r="E16" s="29"/>
      <c r="F16" s="33"/>
      <c r="G16" s="121"/>
      <c r="H16" s="29"/>
      <c r="I16" s="29"/>
      <c r="J16" s="42"/>
      <c r="K16" s="39"/>
    </row>
    <row r="17" spans="1:11" ht="16.5" thickBot="1">
      <c r="A17" s="40" t="s">
        <v>48</v>
      </c>
      <c r="B17" s="109">
        <v>0.09975</v>
      </c>
      <c r="C17" s="20">
        <f>SUM(C15*B17)</f>
        <v>0</v>
      </c>
      <c r="D17" s="35"/>
      <c r="E17" s="29"/>
      <c r="F17" s="60">
        <f>SUM(C16:C17)</f>
        <v>0</v>
      </c>
      <c r="G17" s="121" t="s">
        <v>57</v>
      </c>
      <c r="H17" s="29"/>
      <c r="I17" s="29"/>
      <c r="J17" s="42"/>
      <c r="K17" s="39"/>
    </row>
    <row r="18" spans="1:11" ht="16.5" thickTop="1">
      <c r="A18" s="82" t="s">
        <v>21</v>
      </c>
      <c r="B18" s="83"/>
      <c r="C18" s="88">
        <f>SUM(C15:C17)</f>
        <v>0</v>
      </c>
      <c r="D18" s="35"/>
      <c r="E18" s="29"/>
      <c r="F18" s="29"/>
      <c r="G18" s="121"/>
      <c r="H18" s="29"/>
      <c r="I18" s="29"/>
      <c r="J18" s="42"/>
      <c r="K18" s="39"/>
    </row>
    <row r="19" spans="1:11" ht="15">
      <c r="A19" s="40"/>
      <c r="B19" s="8"/>
      <c r="C19" s="20"/>
      <c r="D19" s="35"/>
      <c r="E19" s="29"/>
      <c r="F19" s="29"/>
      <c r="G19" s="121"/>
      <c r="H19" s="29"/>
      <c r="I19" s="29"/>
      <c r="J19" s="29"/>
      <c r="K19" s="39"/>
    </row>
    <row r="20" spans="1:11" ht="15.75">
      <c r="A20" s="40" t="s">
        <v>5</v>
      </c>
      <c r="B20" s="8"/>
      <c r="C20" s="20">
        <f>SUM((C16+C17)/2)</f>
        <v>0</v>
      </c>
      <c r="D20" s="35"/>
      <c r="E20" s="29"/>
      <c r="F20" s="29"/>
      <c r="G20" s="121"/>
      <c r="H20" s="29"/>
      <c r="I20" s="29"/>
      <c r="J20" s="44"/>
      <c r="K20" s="39"/>
    </row>
    <row r="21" spans="1:11" ht="15.75" thickBot="1">
      <c r="A21" s="40"/>
      <c r="B21" s="8"/>
      <c r="C21" s="20"/>
      <c r="D21" s="35"/>
      <c r="E21" s="29"/>
      <c r="F21" s="29"/>
      <c r="G21" s="121"/>
      <c r="H21" s="29"/>
      <c r="I21" s="29"/>
      <c r="J21" s="29"/>
      <c r="K21" s="39"/>
    </row>
    <row r="22" spans="1:11" ht="16.5" thickBot="1" thickTop="1">
      <c r="A22" s="63" t="s">
        <v>18</v>
      </c>
      <c r="B22" s="22" t="s">
        <v>0</v>
      </c>
      <c r="C22" s="89">
        <f>SUM(C18-C20)</f>
        <v>0</v>
      </c>
      <c r="D22" s="65" t="s">
        <v>39</v>
      </c>
      <c r="E22" s="66"/>
      <c r="F22" s="67"/>
      <c r="G22" s="9"/>
      <c r="H22" s="58"/>
      <c r="I22" s="29"/>
      <c r="J22" s="29"/>
      <c r="K22" s="39"/>
    </row>
    <row r="23" spans="1:11" ht="15.75" thickTop="1">
      <c r="A23" s="40"/>
      <c r="B23" s="8"/>
      <c r="C23" s="8"/>
      <c r="D23" s="8"/>
      <c r="E23" s="8"/>
      <c r="F23" s="8"/>
      <c r="G23" s="8"/>
      <c r="H23" s="8"/>
      <c r="I23" s="8"/>
      <c r="J23" s="8"/>
      <c r="K23" s="45"/>
    </row>
    <row r="24" spans="1:11" ht="19.5" thickBot="1">
      <c r="A24" s="46" t="s">
        <v>58</v>
      </c>
      <c r="B24" s="8"/>
      <c r="C24" s="8"/>
      <c r="D24" s="8"/>
      <c r="E24" s="8"/>
      <c r="F24" s="8"/>
      <c r="G24" s="8"/>
      <c r="H24" s="8"/>
      <c r="I24" s="8"/>
      <c r="J24" s="8"/>
      <c r="K24" s="45"/>
    </row>
    <row r="25" spans="1:11" ht="16.5" thickTop="1">
      <c r="A25" s="61" t="s">
        <v>7</v>
      </c>
      <c r="B25" s="25"/>
      <c r="C25" s="6"/>
      <c r="D25" s="8"/>
      <c r="E25" s="8"/>
      <c r="F25" s="8"/>
      <c r="G25" s="8"/>
      <c r="H25" s="8"/>
      <c r="I25" s="8"/>
      <c r="J25" s="8"/>
      <c r="K25" s="45"/>
    </row>
    <row r="26" spans="1:11" ht="30">
      <c r="A26" s="113" t="s">
        <v>49</v>
      </c>
      <c r="B26" s="111">
        <v>0.8</v>
      </c>
      <c r="C26" s="112">
        <f>SUM(C22*B26)</f>
        <v>0</v>
      </c>
      <c r="D26" s="58" t="s">
        <v>38</v>
      </c>
      <c r="E26" s="29"/>
      <c r="F26" s="29"/>
      <c r="G26" s="29"/>
      <c r="H26" s="29"/>
      <c r="I26" s="8"/>
      <c r="J26" s="8"/>
      <c r="K26" s="45"/>
    </row>
    <row r="27" spans="1:11" ht="36" customHeight="1">
      <c r="A27" s="77" t="s">
        <v>62</v>
      </c>
      <c r="B27" s="110">
        <v>0.2</v>
      </c>
      <c r="C27" s="62">
        <f>SUM(C22*B27)</f>
        <v>0</v>
      </c>
      <c r="D27" s="58"/>
      <c r="E27" s="58"/>
      <c r="F27" s="58"/>
      <c r="G27" s="58"/>
      <c r="H27" s="58"/>
      <c r="I27" s="8"/>
      <c r="J27" s="8"/>
      <c r="K27" s="45"/>
    </row>
    <row r="28" spans="1:11" ht="30.75" thickBot="1">
      <c r="A28" s="41" t="s">
        <v>55</v>
      </c>
      <c r="B28" s="8"/>
      <c r="C28" s="28">
        <f>SUM((C16+C17)/2)</f>
        <v>0</v>
      </c>
      <c r="D28" s="8"/>
      <c r="E28" s="8"/>
      <c r="F28" s="8"/>
      <c r="G28" s="8"/>
      <c r="H28" s="8"/>
      <c r="I28" s="8"/>
      <c r="J28" s="8"/>
      <c r="K28" s="45"/>
    </row>
    <row r="29" spans="1:11" ht="16.5" thickBot="1" thickTop="1">
      <c r="A29" s="117" t="s">
        <v>56</v>
      </c>
      <c r="B29" s="118"/>
      <c r="C29" s="116">
        <f>SUM(C26:C28)</f>
        <v>0</v>
      </c>
      <c r="D29" s="98"/>
      <c r="E29" s="8"/>
      <c r="F29" s="8"/>
      <c r="G29" s="8"/>
      <c r="H29" s="8"/>
      <c r="I29" s="8"/>
      <c r="J29" s="8"/>
      <c r="K29" s="45"/>
    </row>
    <row r="30" spans="1:11" ht="15.75" thickTop="1">
      <c r="A30" s="54"/>
      <c r="B30" s="99"/>
      <c r="C30" s="100"/>
      <c r="D30" s="105"/>
      <c r="E30" s="55"/>
      <c r="F30" s="55"/>
      <c r="G30" s="55"/>
      <c r="H30" s="55"/>
      <c r="I30" s="55"/>
      <c r="J30" s="55"/>
      <c r="K30" s="56"/>
    </row>
    <row r="31" spans="1:11" s="2" customFormat="1" ht="15">
      <c r="A31" s="59"/>
      <c r="B31" s="29"/>
      <c r="C31" s="60"/>
      <c r="D31" s="29"/>
      <c r="E31" s="29"/>
      <c r="F31" s="29"/>
      <c r="G31" s="29"/>
      <c r="H31" s="29"/>
      <c r="I31" s="29"/>
      <c r="J31" s="29"/>
      <c r="K31" s="39"/>
    </row>
    <row r="32" spans="1:11" s="2" customFormat="1" ht="18.75">
      <c r="A32" s="101" t="s">
        <v>34</v>
      </c>
      <c r="B32" s="102"/>
      <c r="C32" s="103"/>
      <c r="D32" s="102"/>
      <c r="E32" s="102"/>
      <c r="F32" s="102"/>
      <c r="G32" s="102"/>
      <c r="H32" s="102"/>
      <c r="I32" s="102"/>
      <c r="J32" s="102"/>
      <c r="K32" s="104"/>
    </row>
    <row r="33" spans="1:11" ht="18.75">
      <c r="A33" s="46" t="s">
        <v>14</v>
      </c>
      <c r="B33" s="8"/>
      <c r="C33" s="8"/>
      <c r="D33" s="8"/>
      <c r="E33" s="52" t="s">
        <v>15</v>
      </c>
      <c r="F33" s="8"/>
      <c r="G33" s="8"/>
      <c r="H33" s="8"/>
      <c r="I33" s="52" t="s">
        <v>16</v>
      </c>
      <c r="J33" s="8"/>
      <c r="K33" s="45"/>
    </row>
    <row r="34" spans="1:11" ht="15.75">
      <c r="A34" s="48" t="s">
        <v>60</v>
      </c>
      <c r="B34" s="48"/>
      <c r="C34" s="48"/>
      <c r="D34" s="48"/>
      <c r="E34" s="48" t="s">
        <v>61</v>
      </c>
      <c r="F34" s="48"/>
      <c r="G34" s="48"/>
      <c r="H34" s="48"/>
      <c r="I34" s="48" t="s">
        <v>64</v>
      </c>
      <c r="J34" s="48"/>
      <c r="K34" s="49"/>
    </row>
    <row r="35" spans="1:11" ht="27">
      <c r="A35" s="94" t="s">
        <v>27</v>
      </c>
      <c r="B35" s="95" t="s">
        <v>33</v>
      </c>
      <c r="C35" s="96">
        <v>0</v>
      </c>
      <c r="D35" s="8"/>
      <c r="E35" s="94" t="s">
        <v>27</v>
      </c>
      <c r="F35" s="95" t="s">
        <v>33</v>
      </c>
      <c r="G35" s="96">
        <v>0</v>
      </c>
      <c r="H35" s="8"/>
      <c r="I35" s="94" t="s">
        <v>27</v>
      </c>
      <c r="J35" s="95" t="s">
        <v>33</v>
      </c>
      <c r="K35" s="96">
        <v>0</v>
      </c>
    </row>
    <row r="36" spans="1:11" ht="39.75" customHeight="1">
      <c r="A36" s="73" t="s">
        <v>28</v>
      </c>
      <c r="B36" s="80" t="s">
        <v>33</v>
      </c>
      <c r="C36" s="50">
        <v>0</v>
      </c>
      <c r="D36" s="8"/>
      <c r="E36" s="73" t="s">
        <v>28</v>
      </c>
      <c r="F36" s="80" t="s">
        <v>33</v>
      </c>
      <c r="G36" s="50">
        <v>0</v>
      </c>
      <c r="H36" s="8"/>
      <c r="I36" s="73" t="s">
        <v>28</v>
      </c>
      <c r="J36" s="80" t="s">
        <v>33</v>
      </c>
      <c r="K36" s="50">
        <v>0</v>
      </c>
    </row>
    <row r="37" spans="1:11" s="2" customFormat="1" ht="39.75" customHeight="1">
      <c r="A37" s="78" t="s">
        <v>32</v>
      </c>
      <c r="B37" s="84"/>
      <c r="C37" s="86">
        <f>SUM(C35:C36)</f>
        <v>0</v>
      </c>
      <c r="D37" s="29"/>
      <c r="E37" s="78" t="s">
        <v>32</v>
      </c>
      <c r="F37" s="84"/>
      <c r="G37" s="86">
        <f>SUM(G35:G36)</f>
        <v>0</v>
      </c>
      <c r="H37" s="29"/>
      <c r="I37" s="78" t="s">
        <v>32</v>
      </c>
      <c r="J37" s="84"/>
      <c r="K37" s="86">
        <f>SUM(K35:K36)</f>
        <v>0</v>
      </c>
    </row>
    <row r="38" spans="1:11" ht="15">
      <c r="A38" s="41" t="s">
        <v>22</v>
      </c>
      <c r="B38" s="18" t="s">
        <v>33</v>
      </c>
      <c r="C38" s="50">
        <v>0</v>
      </c>
      <c r="D38" s="8"/>
      <c r="E38" s="41" t="s">
        <v>22</v>
      </c>
      <c r="F38" s="18" t="s">
        <v>33</v>
      </c>
      <c r="G38" s="50">
        <v>0</v>
      </c>
      <c r="H38" s="8"/>
      <c r="I38" s="41" t="s">
        <v>22</v>
      </c>
      <c r="J38" s="18" t="s">
        <v>33</v>
      </c>
      <c r="K38" s="50">
        <v>0</v>
      </c>
    </row>
    <row r="39" spans="1:11" ht="34.5" customHeight="1">
      <c r="A39" s="79" t="s">
        <v>31</v>
      </c>
      <c r="B39" s="80" t="s">
        <v>33</v>
      </c>
      <c r="C39" s="50">
        <v>0</v>
      </c>
      <c r="D39" s="8"/>
      <c r="E39" s="79" t="s">
        <v>31</v>
      </c>
      <c r="F39" s="80" t="s">
        <v>33</v>
      </c>
      <c r="G39" s="50">
        <v>0</v>
      </c>
      <c r="H39" s="8"/>
      <c r="I39" s="79" t="s">
        <v>31</v>
      </c>
      <c r="J39" s="80" t="s">
        <v>33</v>
      </c>
      <c r="K39" s="50">
        <v>0</v>
      </c>
    </row>
    <row r="40" spans="1:11" s="2" customFormat="1" ht="34.5" customHeight="1" thickBot="1">
      <c r="A40" s="64" t="s">
        <v>36</v>
      </c>
      <c r="B40" s="84"/>
      <c r="C40" s="86">
        <f>SUM(C38:C39)</f>
        <v>0</v>
      </c>
      <c r="D40" s="29"/>
      <c r="E40" s="64" t="s">
        <v>36</v>
      </c>
      <c r="F40" s="84"/>
      <c r="G40" s="86">
        <f>SUM(G38:G39)</f>
        <v>0</v>
      </c>
      <c r="H40" s="29"/>
      <c r="I40" s="64" t="s">
        <v>36</v>
      </c>
      <c r="J40" s="84"/>
      <c r="K40" s="86">
        <f>SUM(K38:K39)</f>
        <v>0</v>
      </c>
    </row>
    <row r="41" spans="1:11" ht="30.75" thickTop="1">
      <c r="A41" s="64" t="s">
        <v>37</v>
      </c>
      <c r="B41" s="75"/>
      <c r="C41" s="90">
        <f>SUM(C40,C37)</f>
        <v>0</v>
      </c>
      <c r="D41" s="8"/>
      <c r="E41" s="64" t="s">
        <v>37</v>
      </c>
      <c r="F41" s="75"/>
      <c r="G41" s="90">
        <f>SUM(G40,G37)</f>
        <v>0</v>
      </c>
      <c r="H41" s="8"/>
      <c r="I41" s="64" t="s">
        <v>37</v>
      </c>
      <c r="J41" s="75"/>
      <c r="K41" s="90">
        <f>SUM(K40,K37)</f>
        <v>0</v>
      </c>
    </row>
    <row r="42" spans="1:11" ht="15">
      <c r="A42" s="40" t="s">
        <v>4</v>
      </c>
      <c r="B42" s="19">
        <v>0.05</v>
      </c>
      <c r="C42" s="51">
        <f>SUM(C41*B42)</f>
        <v>0</v>
      </c>
      <c r="D42" s="8"/>
      <c r="E42" s="40" t="s">
        <v>4</v>
      </c>
      <c r="F42" s="19">
        <v>0.05</v>
      </c>
      <c r="G42" s="51">
        <f>SUM(G41*F42)</f>
        <v>0</v>
      </c>
      <c r="H42" s="8"/>
      <c r="I42" s="40" t="s">
        <v>4</v>
      </c>
      <c r="J42" s="19">
        <v>0.05</v>
      </c>
      <c r="K42" s="51">
        <f>SUM(K41*J42)</f>
        <v>0</v>
      </c>
    </row>
    <row r="43" spans="1:11" ht="15.75" thickBot="1">
      <c r="A43" s="40" t="s">
        <v>12</v>
      </c>
      <c r="B43" s="109">
        <v>0.09975</v>
      </c>
      <c r="C43" s="51">
        <f>SUM(C41*B43)</f>
        <v>0</v>
      </c>
      <c r="D43" s="8"/>
      <c r="E43" s="40" t="s">
        <v>12</v>
      </c>
      <c r="F43" s="109">
        <v>0.09975</v>
      </c>
      <c r="G43" s="51">
        <f>SUM(G41*F43)</f>
        <v>0</v>
      </c>
      <c r="H43" s="8"/>
      <c r="I43" s="40" t="s">
        <v>12</v>
      </c>
      <c r="J43" s="109">
        <v>0.09975</v>
      </c>
      <c r="K43" s="51">
        <f>SUM(K41*J43)</f>
        <v>0</v>
      </c>
    </row>
    <row r="44" spans="1:11" ht="15.75" thickTop="1">
      <c r="A44" s="82" t="s">
        <v>21</v>
      </c>
      <c r="B44" s="83"/>
      <c r="C44" s="91">
        <f>SUM(C41:C43)</f>
        <v>0</v>
      </c>
      <c r="D44" s="8"/>
      <c r="E44" s="82" t="s">
        <v>21</v>
      </c>
      <c r="F44" s="83"/>
      <c r="G44" s="91">
        <f>SUM(G41:G43)</f>
        <v>0</v>
      </c>
      <c r="H44" s="8"/>
      <c r="I44" s="82" t="s">
        <v>21</v>
      </c>
      <c r="J44" s="83"/>
      <c r="K44" s="91">
        <f>SUM(K41:K43)</f>
        <v>0</v>
      </c>
    </row>
    <row r="45" spans="1:11" ht="15">
      <c r="A45" s="40"/>
      <c r="B45" s="8"/>
      <c r="C45" s="51"/>
      <c r="D45" s="8"/>
      <c r="E45" s="40"/>
      <c r="F45" s="8"/>
      <c r="G45" s="51"/>
      <c r="H45" s="8"/>
      <c r="I45" s="40"/>
      <c r="J45" s="8"/>
      <c r="K45" s="51"/>
    </row>
    <row r="46" spans="1:11" ht="15">
      <c r="A46" s="40" t="s">
        <v>5</v>
      </c>
      <c r="B46" s="8"/>
      <c r="C46" s="51">
        <f>SUM((C42+C43)/2)</f>
        <v>0</v>
      </c>
      <c r="D46" s="8"/>
      <c r="E46" s="40" t="s">
        <v>5</v>
      </c>
      <c r="F46" s="8"/>
      <c r="G46" s="51">
        <f>SUM((G42+G43)/2)</f>
        <v>0</v>
      </c>
      <c r="H46" s="8"/>
      <c r="I46" s="40" t="s">
        <v>5</v>
      </c>
      <c r="J46" s="8"/>
      <c r="K46" s="51">
        <f>SUM((K42+K43)/2)</f>
        <v>0</v>
      </c>
    </row>
    <row r="47" spans="1:11" ht="15.75" thickBot="1">
      <c r="A47" s="40"/>
      <c r="B47" s="8"/>
      <c r="C47" s="51"/>
      <c r="D47" s="8"/>
      <c r="E47" s="40"/>
      <c r="F47" s="8"/>
      <c r="G47" s="51"/>
      <c r="H47" s="8"/>
      <c r="I47" s="40"/>
      <c r="J47" s="8"/>
      <c r="K47" s="51"/>
    </row>
    <row r="48" spans="1:11" ht="17.25" thickBot="1" thickTop="1">
      <c r="A48" s="76" t="s">
        <v>6</v>
      </c>
      <c r="B48" s="22" t="s">
        <v>0</v>
      </c>
      <c r="C48" s="97">
        <f>SUM(C44-C46)</f>
        <v>0</v>
      </c>
      <c r="D48" s="8"/>
      <c r="E48" s="76" t="s">
        <v>6</v>
      </c>
      <c r="F48" s="22" t="s">
        <v>0</v>
      </c>
      <c r="G48" s="97">
        <f>SUM(G44-G46)</f>
        <v>0</v>
      </c>
      <c r="H48" s="8"/>
      <c r="I48" s="76" t="s">
        <v>6</v>
      </c>
      <c r="J48" s="22" t="s">
        <v>0</v>
      </c>
      <c r="K48" s="97">
        <f>SUM(K44-K46)</f>
        <v>0</v>
      </c>
    </row>
    <row r="49" spans="1:11" ht="15.75" thickTop="1">
      <c r="A49" s="40"/>
      <c r="B49" s="8"/>
      <c r="C49" s="8"/>
      <c r="D49" s="8"/>
      <c r="E49" s="8"/>
      <c r="F49" s="8"/>
      <c r="G49" s="8"/>
      <c r="H49" s="8"/>
      <c r="I49" s="8"/>
      <c r="J49" s="8"/>
      <c r="K49" s="45"/>
    </row>
    <row r="50" spans="1:11" ht="19.5" thickBot="1">
      <c r="A50" s="46" t="s">
        <v>9</v>
      </c>
      <c r="B50" s="8"/>
      <c r="C50" s="8"/>
      <c r="D50" s="8"/>
      <c r="E50" s="52" t="s">
        <v>10</v>
      </c>
      <c r="F50" s="8"/>
      <c r="G50" s="8"/>
      <c r="H50" s="8"/>
      <c r="I50" s="52" t="s">
        <v>11</v>
      </c>
      <c r="J50" s="8"/>
      <c r="K50" s="45"/>
    </row>
    <row r="51" spans="1:11" ht="15.75" thickTop="1">
      <c r="A51" s="47" t="s">
        <v>7</v>
      </c>
      <c r="B51" s="25"/>
      <c r="C51" s="6"/>
      <c r="D51" s="8"/>
      <c r="E51" s="24" t="s">
        <v>7</v>
      </c>
      <c r="F51" s="25"/>
      <c r="G51" s="6"/>
      <c r="H51" s="8"/>
      <c r="I51" s="24" t="s">
        <v>7</v>
      </c>
      <c r="J51" s="25"/>
      <c r="K51" s="53"/>
    </row>
    <row r="52" spans="1:11" ht="30">
      <c r="A52" s="113" t="s">
        <v>49</v>
      </c>
      <c r="B52" s="111">
        <v>0.8</v>
      </c>
      <c r="C52" s="112">
        <f>SUM(C48*B52)</f>
        <v>0</v>
      </c>
      <c r="D52" s="8"/>
      <c r="E52" s="113" t="s">
        <v>49</v>
      </c>
      <c r="F52" s="111">
        <v>0.8</v>
      </c>
      <c r="G52" s="112">
        <f>SUM(G48*F52)</f>
        <v>0</v>
      </c>
      <c r="H52" s="8"/>
      <c r="I52" s="113" t="s">
        <v>49</v>
      </c>
      <c r="J52" s="111">
        <v>0.8</v>
      </c>
      <c r="K52" s="112">
        <f>SUM(K48*J52)</f>
        <v>0</v>
      </c>
    </row>
    <row r="53" spans="1:11" ht="15">
      <c r="A53" s="77" t="s">
        <v>62</v>
      </c>
      <c r="B53" s="110">
        <v>0.2</v>
      </c>
      <c r="C53" s="62">
        <f>SUM(C48*B53)</f>
        <v>0</v>
      </c>
      <c r="D53" s="8"/>
      <c r="E53" s="77" t="s">
        <v>62</v>
      </c>
      <c r="F53" s="110">
        <v>0.2</v>
      </c>
      <c r="G53" s="62">
        <f>SUM(G48*F53)</f>
        <v>0</v>
      </c>
      <c r="H53" s="8"/>
      <c r="I53" s="77" t="s">
        <v>62</v>
      </c>
      <c r="J53" s="110">
        <v>0.2</v>
      </c>
      <c r="K53" s="62">
        <f>SUM(K48*J53)</f>
        <v>0</v>
      </c>
    </row>
    <row r="54" spans="1:11" ht="30.75" thickBot="1">
      <c r="A54" s="41" t="s">
        <v>55</v>
      </c>
      <c r="B54" s="8"/>
      <c r="C54" s="28">
        <f>SUM((C42+C43)/2)</f>
        <v>0</v>
      </c>
      <c r="D54" s="8"/>
      <c r="E54" s="41" t="s">
        <v>55</v>
      </c>
      <c r="F54" s="8"/>
      <c r="G54" s="28">
        <f>SUM((G42+G43)/2)</f>
        <v>0</v>
      </c>
      <c r="H54" s="8"/>
      <c r="I54" s="41" t="s">
        <v>55</v>
      </c>
      <c r="J54" s="8"/>
      <c r="K54" s="28">
        <f>SUM((K42+K43)/2)</f>
        <v>0</v>
      </c>
    </row>
    <row r="55" spans="1:11" ht="16.5" thickBot="1" thickTop="1">
      <c r="A55" s="117" t="s">
        <v>56</v>
      </c>
      <c r="B55" s="118"/>
      <c r="C55" s="116">
        <f>SUM(C52:C54)</f>
        <v>0</v>
      </c>
      <c r="D55" s="8"/>
      <c r="E55" s="117" t="s">
        <v>56</v>
      </c>
      <c r="F55" s="118"/>
      <c r="G55" s="116">
        <f>SUM(G52:G54)</f>
        <v>0</v>
      </c>
      <c r="H55" s="8"/>
      <c r="I55" s="117" t="s">
        <v>56</v>
      </c>
      <c r="J55" s="118"/>
      <c r="K55" s="116">
        <f>SUM(K52:K54)</f>
        <v>0</v>
      </c>
    </row>
    <row r="56" spans="1:11" ht="15.75" thickTop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6"/>
    </row>
  </sheetData>
  <sheetProtection/>
  <mergeCells count="1">
    <mergeCell ref="E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CPRQ Table 02</dc:creator>
  <cp:keywords/>
  <dc:description/>
  <cp:lastModifiedBy>gagre</cp:lastModifiedBy>
  <cp:lastPrinted>2014-02-17T13:51:59Z</cp:lastPrinted>
  <dcterms:created xsi:type="dcterms:W3CDTF">2010-03-10T21:12:33Z</dcterms:created>
  <dcterms:modified xsi:type="dcterms:W3CDTF">2018-01-10T21:02:18Z</dcterms:modified>
  <cp:category/>
  <cp:version/>
  <cp:contentType/>
  <cp:contentStatus/>
</cp:coreProperties>
</file>